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310\Frequently Requested Information- (Do Not Move)\LEASE DATA\Lease Sales Data 2019\"/>
    </mc:Choice>
  </mc:AlternateContent>
  <xr:revisionPtr revIDLastSave="0" documentId="13_ncr:1_{ED27CE7E-D02A-46E3-92F5-04424D80411E}" xr6:coauthVersionLast="45" xr6:coauthVersionMax="45" xr10:uidLastSave="{00000000-0000-0000-0000-000000000000}"/>
  <bookViews>
    <workbookView xWindow="29265" yWindow="2400" windowWidth="26070" windowHeight="11250" tabRatio="893" xr2:uid="{00000000-000D-0000-FFFF-FFFF00000000}"/>
  </bookViews>
  <sheets>
    <sheet name="Combined" sheetId="15" r:id="rId1"/>
    <sheet name="Sheet1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" i="15" l="1"/>
  <c r="F32" i="15"/>
  <c r="E32" i="15"/>
  <c r="D32" i="15"/>
  <c r="C32" i="15"/>
</calcChain>
</file>

<file path=xl/sharedStrings.xml><?xml version="1.0" encoding="utf-8"?>
<sst xmlns="http://schemas.openxmlformats.org/spreadsheetml/2006/main" count="49" uniqueCount="29">
  <si>
    <t>BLM State Office</t>
  </si>
  <si>
    <t>Eastern States</t>
  </si>
  <si>
    <t>Nevada</t>
  </si>
  <si>
    <t>New Mexico</t>
  </si>
  <si>
    <t>Wyoming</t>
  </si>
  <si>
    <t>Alaska</t>
  </si>
  <si>
    <t>Montana</t>
  </si>
  <si>
    <t>Utah</t>
  </si>
  <si>
    <t>Colorado</t>
  </si>
  <si>
    <t>Date</t>
  </si>
  <si>
    <r>
      <rPr>
        <b/>
        <i/>
        <sz val="10"/>
        <rFont val="Arial"/>
        <family val="2"/>
      </rPr>
      <t>Note:</t>
    </r>
    <r>
      <rPr>
        <sz val="10"/>
        <rFont val="Arial"/>
        <family val="2"/>
      </rPr>
      <t xml:space="preserve">  Parcels offered that did not receive a bid at the competitive auction are available for filing of noncompetitive offers (43 CFR 3110.1(b)) for a 2-year period.</t>
    </r>
  </si>
  <si>
    <r>
      <rPr>
        <b/>
        <sz val="10"/>
        <rFont val="Arial"/>
        <family val="2"/>
      </rPr>
      <t xml:space="preserve">Parcels (and acreage) offered day of sale: </t>
    </r>
    <r>
      <rPr>
        <sz val="10"/>
        <rFont val="Arial"/>
        <family val="2"/>
      </rPr>
      <t xml:space="preserve"> The number of parcels (and acreage) that were offered for lease at the competitive auction.</t>
    </r>
  </si>
  <si>
    <r>
      <rPr>
        <b/>
        <sz val="10"/>
        <rFont val="Arial"/>
        <family val="2"/>
      </rPr>
      <t>Parcels (and acreage) receiving bids:</t>
    </r>
    <r>
      <rPr>
        <sz val="10"/>
        <rFont val="Arial"/>
        <family val="2"/>
      </rPr>
      <t xml:space="preserve">  The number of parcels (and acreage) that received bids and sold at the auction.</t>
    </r>
  </si>
  <si>
    <t xml:space="preserve">Total Receipts </t>
  </si>
  <si>
    <t xml:space="preserve">Parcels Offered Day of Sale </t>
  </si>
  <si>
    <t xml:space="preserve">Acreage Offered Day of Sale </t>
  </si>
  <si>
    <t xml:space="preserve">Parcels Receiving Bids </t>
  </si>
  <si>
    <t xml:space="preserve">Acreage Receiving Bids </t>
  </si>
  <si>
    <t>Table 15 Oil and Gas Lease Sales, Fiscal Year 2019</t>
  </si>
  <si>
    <t>BLM State Offices held 28 competitive oil and gas lease sales from October 1, 2018 through September 30, 2019.  
For additional information, please contact the individual state offices.</t>
  </si>
  <si>
    <t>FY 2019</t>
  </si>
  <si>
    <t>9/17-18/2019</t>
  </si>
  <si>
    <t>9/9-11/2019</t>
  </si>
  <si>
    <t>6/25-6/26/2019</t>
  </si>
  <si>
    <t>3/25-27/2019</t>
  </si>
  <si>
    <t>3/25-26/2019</t>
  </si>
  <si>
    <t>3/19-20/2019</t>
  </si>
  <si>
    <t>2/25-3/1/2019</t>
  </si>
  <si>
    <r>
      <rPr>
        <b/>
        <sz val="10"/>
        <rFont val="Arial"/>
        <family val="2"/>
      </rPr>
      <t>Total Receipts:</t>
    </r>
    <r>
      <rPr>
        <sz val="10"/>
        <rFont val="Arial"/>
        <family val="2"/>
      </rPr>
      <t xml:space="preserve"> The total dollars generated from the Competitive Oil and Gas Lease Sale.  This includes bonus bids, first-year rentals, and administrative fees.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</si>
</sst>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Border="1"/>
    <xf numFmtId="0" fontId="5" fillId="0" borderId="0" xfId="4" applyFont="1" applyBorder="1"/>
    <xf numFmtId="14" fontId="5" fillId="0" borderId="0" xfId="4" applyNumberFormat="1" applyFont="1" applyBorder="1" applyAlignment="1">
      <alignment horizontal="right" vertical="center"/>
    </xf>
    <xf numFmtId="5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/>
    <xf numFmtId="0" fontId="4" fillId="2" borderId="2" xfId="0" applyFont="1" applyFill="1" applyBorder="1" applyAlignment="1">
      <alignment horizontal="center" vertical="top" wrapText="1"/>
    </xf>
    <xf numFmtId="5" fontId="4" fillId="2" borderId="2" xfId="0" applyNumberFormat="1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0" fontId="2" fillId="0" borderId="0" xfId="4" applyFont="1" applyAlignment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6" xfId="4" applyFont="1" applyBorder="1" applyAlignment="1">
      <alignment horizontal="center"/>
    </xf>
    <xf numFmtId="0" fontId="4" fillId="0" borderId="7" xfId="4" applyFont="1" applyBorder="1" applyAlignment="1">
      <alignment horizontal="center"/>
    </xf>
    <xf numFmtId="5" fontId="4" fillId="0" borderId="3" xfId="4" applyNumberFormat="1" applyFont="1" applyBorder="1" applyAlignment="1">
      <alignment horizontal="right"/>
    </xf>
    <xf numFmtId="5" fontId="5" fillId="0" borderId="3" xfId="4" applyNumberFormat="1" applyFont="1" applyBorder="1" applyAlignment="1">
      <alignment horizontal="right"/>
    </xf>
    <xf numFmtId="37" fontId="4" fillId="0" borderId="3" xfId="4" applyNumberFormat="1" applyFont="1" applyBorder="1" applyAlignment="1">
      <alignment horizontal="right"/>
    </xf>
    <xf numFmtId="0" fontId="5" fillId="0" borderId="3" xfId="4" applyFont="1" applyBorder="1"/>
    <xf numFmtId="14" fontId="5" fillId="0" borderId="4" xfId="4" applyNumberFormat="1" applyFont="1" applyBorder="1" applyAlignment="1">
      <alignment horizontal="right"/>
    </xf>
    <xf numFmtId="3" fontId="5" fillId="0" borderId="3" xfId="4" applyNumberFormat="1" applyFont="1" applyBorder="1"/>
    <xf numFmtId="14" fontId="5" fillId="0" borderId="3" xfId="4" applyNumberFormat="1" applyFont="1" applyBorder="1" applyAlignment="1">
      <alignment horizontal="right"/>
    </xf>
    <xf numFmtId="1" fontId="5" fillId="0" borderId="3" xfId="4" applyNumberFormat="1" applyFont="1" applyBorder="1"/>
    <xf numFmtId="5" fontId="5" fillId="0" borderId="3" xfId="0" applyNumberFormat="1" applyFont="1" applyBorder="1" applyAlignment="1">
      <alignment horizontal="right"/>
    </xf>
    <xf numFmtId="0" fontId="5" fillId="0" borderId="3" xfId="4" applyFont="1" applyFill="1" applyBorder="1"/>
    <xf numFmtId="3" fontId="5" fillId="0" borderId="3" xfId="0" applyNumberFormat="1" applyFont="1" applyBorder="1"/>
    <xf numFmtId="5" fontId="5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/>
    <xf numFmtId="5" fontId="5" fillId="0" borderId="3" xfId="4" applyNumberFormat="1" applyFont="1" applyFill="1" applyBorder="1" applyAlignment="1">
      <alignment horizontal="right"/>
    </xf>
    <xf numFmtId="3" fontId="5" fillId="0" borderId="3" xfId="4" applyNumberFormat="1" applyFont="1" applyFill="1" applyBorder="1"/>
    <xf numFmtId="0" fontId="5" fillId="0" borderId="3" xfId="0" applyFont="1" applyFill="1" applyBorder="1"/>
    <xf numFmtId="0" fontId="5" fillId="0" borderId="5" xfId="4" applyFont="1" applyBorder="1"/>
    <xf numFmtId="0" fontId="5" fillId="0" borderId="3" xfId="0" applyFont="1" applyBorder="1"/>
  </cellXfs>
  <cellStyles count="7">
    <cellStyle name="Comma 2" xfId="6" xr:uid="{00000000-0005-0000-0000-000000000000}"/>
    <cellStyle name="Comma 3" xfId="3" xr:uid="{00000000-0005-0000-0000-000001000000}"/>
    <cellStyle name="Currency 2" xfId="5" xr:uid="{00000000-0005-0000-0000-000002000000}"/>
    <cellStyle name="Currency 3" xfId="2" xr:uid="{00000000-0005-0000-0000-000003000000}"/>
    <cellStyle name="Normal" xfId="0" builtinId="0"/>
    <cellStyle name="Normal 2" xfId="4" xr:uid="{00000000-0005-0000-0000-000005000000}"/>
    <cellStyle name="Normal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13" zoomScaleNormal="100" workbookViewId="0">
      <selection activeCell="F30" sqref="F30"/>
    </sheetView>
  </sheetViews>
  <sheetFormatPr defaultColWidth="9.140625" defaultRowHeight="12.75" x14ac:dyDescent="0.2"/>
  <cols>
    <col min="1" max="1" width="17.5703125" style="2" customWidth="1"/>
    <col min="2" max="2" width="18.5703125" style="2" customWidth="1"/>
    <col min="3" max="3" width="21.85546875" style="4" customWidth="1"/>
    <col min="4" max="4" width="18" style="2" customWidth="1"/>
    <col min="5" max="5" width="23.140625" style="3" customWidth="1"/>
    <col min="6" max="6" width="19.7109375" style="2" customWidth="1"/>
    <col min="7" max="7" width="20.140625" style="3" customWidth="1"/>
    <col min="8" max="8" width="18.7109375" style="2" customWidth="1"/>
    <col min="9" max="9" width="14.28515625" style="2" customWidth="1"/>
    <col min="10" max="16384" width="9.140625" style="2"/>
  </cols>
  <sheetData>
    <row r="1" spans="1:8" ht="18" x14ac:dyDescent="0.25">
      <c r="A1" s="16" t="s">
        <v>18</v>
      </c>
      <c r="B1" s="16"/>
      <c r="C1" s="16"/>
      <c r="D1" s="16"/>
      <c r="E1" s="16"/>
      <c r="F1" s="16"/>
      <c r="G1" s="16"/>
    </row>
    <row r="2" spans="1:8" ht="30" customHeight="1" thickBot="1" x14ac:dyDescent="0.25">
      <c r="A2" s="15" t="s">
        <v>19</v>
      </c>
      <c r="B2" s="15"/>
      <c r="C2" s="15"/>
      <c r="D2" s="15"/>
      <c r="E2" s="15"/>
      <c r="F2" s="15"/>
      <c r="G2" s="15"/>
    </row>
    <row r="3" spans="1:8" s="1" customFormat="1" ht="39.75" customHeight="1" thickBot="1" x14ac:dyDescent="0.25">
      <c r="A3" s="10" t="s">
        <v>0</v>
      </c>
      <c r="B3" s="10" t="s">
        <v>9</v>
      </c>
      <c r="C3" s="11" t="s">
        <v>13</v>
      </c>
      <c r="D3" s="10" t="s">
        <v>14</v>
      </c>
      <c r="E3" s="12" t="s">
        <v>15</v>
      </c>
      <c r="F3" s="10" t="s">
        <v>16</v>
      </c>
      <c r="G3" s="12" t="s">
        <v>17</v>
      </c>
    </row>
    <row r="4" spans="1:8" ht="15.75" thickBot="1" x14ac:dyDescent="0.25">
      <c r="A4" s="23" t="s">
        <v>8</v>
      </c>
      <c r="B4" s="24">
        <v>43734</v>
      </c>
      <c r="C4" s="21">
        <v>601541</v>
      </c>
      <c r="D4" s="23">
        <v>73</v>
      </c>
      <c r="E4" s="25">
        <v>64744.75</v>
      </c>
      <c r="F4" s="23">
        <v>49</v>
      </c>
      <c r="G4" s="25">
        <v>42148.72</v>
      </c>
    </row>
    <row r="5" spans="1:8" ht="13.9" customHeight="1" thickBot="1" x14ac:dyDescent="0.25">
      <c r="A5" s="23" t="s">
        <v>6</v>
      </c>
      <c r="B5" s="26">
        <v>43732</v>
      </c>
      <c r="C5" s="21">
        <v>342703</v>
      </c>
      <c r="D5" s="23">
        <v>13</v>
      </c>
      <c r="E5" s="25">
        <v>7817.8869999999997</v>
      </c>
      <c r="F5" s="23">
        <v>13</v>
      </c>
      <c r="G5" s="25">
        <v>7817.8869999999997</v>
      </c>
    </row>
    <row r="6" spans="1:8" ht="13.9" customHeight="1" thickBot="1" x14ac:dyDescent="0.25">
      <c r="A6" s="23" t="s">
        <v>4</v>
      </c>
      <c r="B6" s="26" t="s">
        <v>21</v>
      </c>
      <c r="C6" s="21">
        <v>8267489</v>
      </c>
      <c r="D6" s="23">
        <v>210</v>
      </c>
      <c r="E6" s="9">
        <v>320510.81</v>
      </c>
      <c r="F6" s="23">
        <v>175</v>
      </c>
      <c r="G6" s="25">
        <v>263666.65000000002</v>
      </c>
    </row>
    <row r="7" spans="1:8" ht="13.9" customHeight="1" thickBot="1" x14ac:dyDescent="0.25">
      <c r="A7" s="23" t="s">
        <v>1</v>
      </c>
      <c r="B7" s="26">
        <v>43720</v>
      </c>
      <c r="C7" s="21">
        <v>1395521</v>
      </c>
      <c r="D7" s="27">
        <v>31</v>
      </c>
      <c r="E7" s="25">
        <v>3150.3249999999998</v>
      </c>
      <c r="F7" s="23">
        <v>30</v>
      </c>
      <c r="G7" s="25">
        <v>3031.0450000000001</v>
      </c>
    </row>
    <row r="8" spans="1:8" ht="13.9" customHeight="1" thickBot="1" x14ac:dyDescent="0.25">
      <c r="A8" s="23" t="s">
        <v>7</v>
      </c>
      <c r="B8" s="26" t="s">
        <v>22</v>
      </c>
      <c r="C8" s="21">
        <v>1629326</v>
      </c>
      <c r="D8" s="23">
        <v>144</v>
      </c>
      <c r="E8" s="25">
        <v>182164.67</v>
      </c>
      <c r="F8" s="23">
        <v>63</v>
      </c>
      <c r="G8" s="25">
        <v>70345.399999999994</v>
      </c>
      <c r="H8" s="5"/>
    </row>
    <row r="9" spans="1:8" ht="13.9" customHeight="1" thickBot="1" x14ac:dyDescent="0.25">
      <c r="A9" s="23" t="s">
        <v>2</v>
      </c>
      <c r="B9" s="26">
        <v>43718</v>
      </c>
      <c r="C9" s="21">
        <v>38601</v>
      </c>
      <c r="D9" s="23">
        <v>28</v>
      </c>
      <c r="E9" s="25">
        <v>32342.43</v>
      </c>
      <c r="F9" s="23">
        <v>8</v>
      </c>
      <c r="G9" s="25">
        <v>9163.8799999999992</v>
      </c>
    </row>
    <row r="10" spans="1:8" ht="13.9" customHeight="1" thickBot="1" x14ac:dyDescent="0.25">
      <c r="A10" s="23" t="s">
        <v>3</v>
      </c>
      <c r="B10" s="26">
        <v>43713</v>
      </c>
      <c r="C10" s="21">
        <v>9839328</v>
      </c>
      <c r="D10" s="23">
        <v>15</v>
      </c>
      <c r="E10" s="25">
        <v>3174.08</v>
      </c>
      <c r="F10" s="23">
        <v>15</v>
      </c>
      <c r="G10" s="25">
        <v>3174.08</v>
      </c>
    </row>
    <row r="11" spans="1:8" ht="13.9" customHeight="1" thickBot="1" x14ac:dyDescent="0.25">
      <c r="A11" s="23" t="s">
        <v>6</v>
      </c>
      <c r="B11" s="26">
        <v>43676</v>
      </c>
      <c r="C11" s="28">
        <v>1635555.5</v>
      </c>
      <c r="D11" s="29">
        <v>34</v>
      </c>
      <c r="E11" s="30">
        <v>9436.83</v>
      </c>
      <c r="F11" s="29">
        <v>34</v>
      </c>
      <c r="G11" s="30">
        <v>9436.83</v>
      </c>
      <c r="H11" s="5"/>
    </row>
    <row r="12" spans="1:8" ht="13.9" customHeight="1" thickBot="1" x14ac:dyDescent="0.25">
      <c r="A12" s="23" t="s">
        <v>2</v>
      </c>
      <c r="B12" s="26">
        <v>43676</v>
      </c>
      <c r="C12" s="21">
        <v>168703</v>
      </c>
      <c r="D12" s="23">
        <v>200</v>
      </c>
      <c r="E12" s="25">
        <v>389176.2</v>
      </c>
      <c r="F12" s="23">
        <v>23</v>
      </c>
      <c r="G12" s="25">
        <v>22352.13</v>
      </c>
    </row>
    <row r="13" spans="1:8" ht="15.75" thickBot="1" x14ac:dyDescent="0.25">
      <c r="A13" s="23" t="s">
        <v>1</v>
      </c>
      <c r="B13" s="26">
        <v>43643</v>
      </c>
      <c r="C13" s="21">
        <v>3102.5</v>
      </c>
      <c r="D13" s="23">
        <v>18</v>
      </c>
      <c r="E13" s="25">
        <v>1720.1</v>
      </c>
      <c r="F13" s="23">
        <v>3</v>
      </c>
      <c r="G13" s="25">
        <v>559.80999999999995</v>
      </c>
    </row>
    <row r="14" spans="1:8" ht="15.75" thickBot="1" x14ac:dyDescent="0.25">
      <c r="A14" s="23" t="s">
        <v>8</v>
      </c>
      <c r="B14" s="26">
        <v>43643</v>
      </c>
      <c r="C14" s="21">
        <v>78984.5</v>
      </c>
      <c r="D14" s="23">
        <v>18</v>
      </c>
      <c r="E14" s="25">
        <v>8223.34</v>
      </c>
      <c r="F14" s="23">
        <v>17</v>
      </c>
      <c r="G14" s="25">
        <v>8176.84</v>
      </c>
    </row>
    <row r="15" spans="1:8" ht="15.75" thickBot="1" x14ac:dyDescent="0.25">
      <c r="A15" s="23" t="s">
        <v>4</v>
      </c>
      <c r="B15" s="26" t="s">
        <v>23</v>
      </c>
      <c r="C15" s="21">
        <v>22115532.5</v>
      </c>
      <c r="D15" s="23">
        <v>160</v>
      </c>
      <c r="E15" s="25">
        <v>205189.92</v>
      </c>
      <c r="F15" s="23">
        <v>151</v>
      </c>
      <c r="G15" s="25">
        <v>186013.53</v>
      </c>
    </row>
    <row r="16" spans="1:8" ht="15.75" thickBot="1" x14ac:dyDescent="0.25">
      <c r="A16" s="23" t="s">
        <v>3</v>
      </c>
      <c r="B16" s="26">
        <v>43636</v>
      </c>
      <c r="C16" s="21">
        <v>2875372</v>
      </c>
      <c r="D16" s="23">
        <v>50</v>
      </c>
      <c r="E16" s="25">
        <v>39303.57</v>
      </c>
      <c r="F16" s="23">
        <v>50</v>
      </c>
      <c r="G16" s="25">
        <v>39303.57</v>
      </c>
    </row>
    <row r="17" spans="1:8" ht="15.75" thickBot="1" x14ac:dyDescent="0.25">
      <c r="A17" s="23" t="s">
        <v>7</v>
      </c>
      <c r="B17" s="26">
        <v>43627</v>
      </c>
      <c r="C17" s="21">
        <v>35539</v>
      </c>
      <c r="D17" s="23">
        <v>7</v>
      </c>
      <c r="E17" s="25">
        <v>9822.52</v>
      </c>
      <c r="F17" s="23">
        <v>7</v>
      </c>
      <c r="G17" s="25">
        <v>9822.52</v>
      </c>
    </row>
    <row r="18" spans="1:8" ht="15.75" thickBot="1" x14ac:dyDescent="0.25">
      <c r="A18" s="23" t="s">
        <v>3</v>
      </c>
      <c r="B18" s="26">
        <v>43552</v>
      </c>
      <c r="C18" s="21">
        <v>15390258</v>
      </c>
      <c r="D18" s="23">
        <v>45</v>
      </c>
      <c r="E18" s="25">
        <v>13887.97</v>
      </c>
      <c r="F18" s="23">
        <v>45</v>
      </c>
      <c r="G18" s="25">
        <v>13887.97</v>
      </c>
    </row>
    <row r="19" spans="1:8" ht="15.75" thickBot="1" x14ac:dyDescent="0.25">
      <c r="A19" s="23" t="s">
        <v>8</v>
      </c>
      <c r="B19" s="26">
        <v>43552</v>
      </c>
      <c r="C19" s="21">
        <v>16281</v>
      </c>
      <c r="D19" s="27">
        <v>6</v>
      </c>
      <c r="E19" s="25">
        <v>1091.57</v>
      </c>
      <c r="F19" s="23">
        <v>5</v>
      </c>
      <c r="G19" s="25">
        <v>1055.1500000000001</v>
      </c>
    </row>
    <row r="20" spans="1:8" ht="15.75" thickBot="1" x14ac:dyDescent="0.25">
      <c r="A20" s="23" t="s">
        <v>6</v>
      </c>
      <c r="B20" s="26" t="s">
        <v>24</v>
      </c>
      <c r="C20" s="28">
        <v>2193254</v>
      </c>
      <c r="D20" s="29">
        <v>305</v>
      </c>
      <c r="E20" s="25">
        <v>166999.1</v>
      </c>
      <c r="F20" s="29">
        <v>99</v>
      </c>
      <c r="G20" s="30">
        <v>62381.120000000003</v>
      </c>
    </row>
    <row r="21" spans="1:8" ht="15.75" thickBot="1" x14ac:dyDescent="0.25">
      <c r="A21" s="23" t="s">
        <v>7</v>
      </c>
      <c r="B21" s="26" t="s">
        <v>25</v>
      </c>
      <c r="C21" s="28">
        <v>7192822</v>
      </c>
      <c r="D21" s="27">
        <v>111</v>
      </c>
      <c r="E21" s="25">
        <v>148950.84</v>
      </c>
      <c r="F21" s="29">
        <v>90</v>
      </c>
      <c r="G21" s="30">
        <v>135123.47</v>
      </c>
    </row>
    <row r="22" spans="1:8" ht="15.75" thickBot="1" x14ac:dyDescent="0.25">
      <c r="A22" s="23" t="s">
        <v>4</v>
      </c>
      <c r="B22" s="26" t="s">
        <v>26</v>
      </c>
      <c r="C22" s="21">
        <v>11831405.5</v>
      </c>
      <c r="D22" s="23">
        <v>140</v>
      </c>
      <c r="E22" s="25">
        <v>148908.85999999999</v>
      </c>
      <c r="F22" s="23">
        <v>114</v>
      </c>
      <c r="G22" s="25">
        <v>95868.56</v>
      </c>
      <c r="H22" s="5"/>
    </row>
    <row r="23" spans="1:8" ht="15.75" thickBot="1" x14ac:dyDescent="0.25">
      <c r="A23" s="23" t="s">
        <v>4</v>
      </c>
      <c r="B23" s="26" t="s">
        <v>27</v>
      </c>
      <c r="C23" s="28">
        <v>87911565.5</v>
      </c>
      <c r="D23" s="29">
        <v>565</v>
      </c>
      <c r="E23" s="30">
        <v>757607.14</v>
      </c>
      <c r="F23" s="29">
        <v>437</v>
      </c>
      <c r="G23" s="30">
        <v>526697.36</v>
      </c>
    </row>
    <row r="24" spans="1:8" ht="15.75" thickBot="1" x14ac:dyDescent="0.25">
      <c r="A24" s="23" t="s">
        <v>8</v>
      </c>
      <c r="B24" s="26">
        <v>43447</v>
      </c>
      <c r="C24" s="31">
        <v>981143.5</v>
      </c>
      <c r="D24" s="29">
        <v>20</v>
      </c>
      <c r="E24" s="32">
        <v>7847.25</v>
      </c>
      <c r="F24" s="29">
        <v>20</v>
      </c>
      <c r="G24" s="32">
        <v>7847.25</v>
      </c>
    </row>
    <row r="25" spans="1:8" ht="15.75" thickBot="1" x14ac:dyDescent="0.25">
      <c r="A25" s="23" t="s">
        <v>1</v>
      </c>
      <c r="B25" s="26">
        <v>43447</v>
      </c>
      <c r="C25" s="31">
        <v>22636</v>
      </c>
      <c r="D25" s="27">
        <v>24</v>
      </c>
      <c r="E25" s="25">
        <v>2456.3000000000002</v>
      </c>
      <c r="F25" s="29">
        <v>17</v>
      </c>
      <c r="G25" s="32">
        <v>1313.15</v>
      </c>
    </row>
    <row r="26" spans="1:8" ht="15.75" thickBot="1" x14ac:dyDescent="0.25">
      <c r="A26" s="23" t="s">
        <v>5</v>
      </c>
      <c r="B26" s="26">
        <v>43446</v>
      </c>
      <c r="C26" s="21">
        <v>1533705.25</v>
      </c>
      <c r="D26" s="23">
        <v>254</v>
      </c>
      <c r="E26" s="25">
        <v>2850000</v>
      </c>
      <c r="F26" s="23">
        <v>16</v>
      </c>
      <c r="G26" s="25">
        <v>174044</v>
      </c>
    </row>
    <row r="27" spans="1:8" ht="15.75" thickBot="1" x14ac:dyDescent="0.25">
      <c r="A27" s="23" t="s">
        <v>2</v>
      </c>
      <c r="B27" s="26">
        <v>43445</v>
      </c>
      <c r="C27" s="33">
        <v>14095.5</v>
      </c>
      <c r="D27" s="29">
        <v>17</v>
      </c>
      <c r="E27" s="34">
        <v>32923.96</v>
      </c>
      <c r="F27" s="29">
        <v>2</v>
      </c>
      <c r="G27" s="34">
        <v>3932.04</v>
      </c>
    </row>
    <row r="28" spans="1:8" ht="15.75" thickBot="1" x14ac:dyDescent="0.25">
      <c r="A28" s="23" t="s">
        <v>6</v>
      </c>
      <c r="B28" s="26">
        <v>43445</v>
      </c>
      <c r="C28" s="28">
        <v>538807.5</v>
      </c>
      <c r="D28" s="29">
        <v>23</v>
      </c>
      <c r="E28" s="30">
        <v>12517.25</v>
      </c>
      <c r="F28" s="29">
        <v>21</v>
      </c>
      <c r="G28" s="30">
        <v>9900.5400000000009</v>
      </c>
    </row>
    <row r="29" spans="1:8" ht="15.75" thickBot="1" x14ac:dyDescent="0.25">
      <c r="A29" s="23" t="s">
        <v>7</v>
      </c>
      <c r="B29" s="26">
        <v>43445</v>
      </c>
      <c r="C29" s="21">
        <v>3040371</v>
      </c>
      <c r="D29" s="23">
        <v>105</v>
      </c>
      <c r="E29" s="25">
        <v>154212.88</v>
      </c>
      <c r="F29" s="23">
        <v>96</v>
      </c>
      <c r="G29" s="25">
        <v>139079.67999999999</v>
      </c>
    </row>
    <row r="30" spans="1:8" ht="15.75" thickBot="1" x14ac:dyDescent="0.25">
      <c r="A30" s="23" t="s">
        <v>4</v>
      </c>
      <c r="B30" s="26">
        <v>43445</v>
      </c>
      <c r="C30" s="31">
        <v>3975</v>
      </c>
      <c r="D30" s="29">
        <v>3</v>
      </c>
      <c r="E30" s="32">
        <v>720</v>
      </c>
      <c r="F30" s="35">
        <v>3</v>
      </c>
      <c r="G30" s="32">
        <v>720</v>
      </c>
    </row>
    <row r="31" spans="1:8" ht="15.75" thickBot="1" x14ac:dyDescent="0.25">
      <c r="A31" s="36" t="s">
        <v>3</v>
      </c>
      <c r="B31" s="26">
        <v>43440</v>
      </c>
      <c r="C31" s="28">
        <v>39327344</v>
      </c>
      <c r="D31" s="37">
        <v>107</v>
      </c>
      <c r="E31" s="30">
        <v>86772.58</v>
      </c>
      <c r="F31" s="37">
        <v>107</v>
      </c>
      <c r="G31" s="30">
        <v>86772.58</v>
      </c>
    </row>
    <row r="32" spans="1:8" ht="16.5" thickBot="1" x14ac:dyDescent="0.3">
      <c r="A32" s="18" t="s">
        <v>20</v>
      </c>
      <c r="B32" s="19"/>
      <c r="C32" s="20">
        <f>SUM(C4:C31)</f>
        <v>219024961.75</v>
      </c>
      <c r="D32" s="22">
        <f>SUM(D4:D31)</f>
        <v>2726</v>
      </c>
      <c r="E32" s="22">
        <f>SUM(E4:E31)</f>
        <v>5661673.1320000002</v>
      </c>
      <c r="F32" s="22">
        <f>SUM(F4:F31)</f>
        <v>1710</v>
      </c>
      <c r="G32" s="22">
        <f>SUM(G4:G31)</f>
        <v>1933635.7619999999</v>
      </c>
    </row>
    <row r="33" spans="1:7" ht="15" x14ac:dyDescent="0.2">
      <c r="A33" s="6"/>
      <c r="B33" s="7"/>
      <c r="C33" s="8"/>
      <c r="D33" s="6"/>
      <c r="E33" s="9"/>
      <c r="F33" s="6"/>
      <c r="G33" s="9"/>
    </row>
    <row r="34" spans="1:7" x14ac:dyDescent="0.2">
      <c r="A34" s="17" t="s">
        <v>28</v>
      </c>
      <c r="B34" s="14"/>
      <c r="C34" s="14"/>
      <c r="D34" s="14"/>
      <c r="E34" s="14"/>
      <c r="F34" s="14"/>
      <c r="G34" s="14"/>
    </row>
    <row r="35" spans="1:7" x14ac:dyDescent="0.2">
      <c r="A35" s="13" t="s">
        <v>11</v>
      </c>
      <c r="B35" s="14"/>
      <c r="C35" s="14"/>
      <c r="D35" s="14"/>
      <c r="E35" s="14"/>
      <c r="F35" s="14"/>
      <c r="G35" s="14"/>
    </row>
    <row r="36" spans="1:7" x14ac:dyDescent="0.2">
      <c r="A36" s="13" t="s">
        <v>12</v>
      </c>
      <c r="B36" s="14"/>
      <c r="C36" s="14"/>
      <c r="D36" s="14"/>
      <c r="E36" s="14"/>
      <c r="F36" s="14"/>
      <c r="G36" s="14"/>
    </row>
    <row r="37" spans="1:7" x14ac:dyDescent="0.2">
      <c r="A37" s="13" t="s">
        <v>10</v>
      </c>
      <c r="B37" s="14"/>
      <c r="C37" s="14"/>
      <c r="D37" s="14"/>
      <c r="E37" s="14"/>
      <c r="F37" s="14"/>
      <c r="G37" s="14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AA35">
    <sortCondition descending="1" ref="B4"/>
  </sortState>
  <mergeCells count="7">
    <mergeCell ref="A32:B32"/>
    <mergeCell ref="A37:G37"/>
    <mergeCell ref="A2:G2"/>
    <mergeCell ref="A1:G1"/>
    <mergeCell ref="A34:G34"/>
    <mergeCell ref="A35:G35"/>
    <mergeCell ref="A36:G36"/>
  </mergeCells>
  <printOptions horizontalCentered="1" verticalCentered="1"/>
  <pageMargins left="0.25" right="0.25" top="0.75" bottom="0.75" header="0.3" footer="0.3"/>
  <pageSetup scale="53" orientation="landscape" r:id="rId1"/>
  <headerFooter alignWithMargins="0">
    <oddHeader xml:space="preserve">&amp;C&amp;"Arial,Bold"&amp;14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Combined</vt:lpstr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gshoop</dc:creator>
  <cp:lastModifiedBy>j35spenc</cp:lastModifiedBy>
  <cp:lastPrinted>2017-12-27T16:34:08Z</cp:lastPrinted>
  <dcterms:created xsi:type="dcterms:W3CDTF">2007-09-17T13:15:08Z</dcterms:created>
  <dcterms:modified xsi:type="dcterms:W3CDTF">2020-03-02T16:05:37Z</dcterms:modified>
</cp:coreProperties>
</file>