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lmwoms3ds1.blm.doi.net\ms\users\mriches\Desktop\"/>
    </mc:Choice>
  </mc:AlternateContent>
  <bookViews>
    <workbookView xWindow="0" yWindow="0" windowWidth="19200" windowHeight="7095" tabRatio="893"/>
  </bookViews>
  <sheets>
    <sheet name="Combined" sheetId="15" r:id="rId1"/>
    <sheet name="Sheet1" sheetId="17" r:id="rId2"/>
  </sheets>
  <calcPr calcId="162913"/>
</workbook>
</file>

<file path=xl/calcChain.xml><?xml version="1.0" encoding="utf-8"?>
<calcChain xmlns="http://schemas.openxmlformats.org/spreadsheetml/2006/main">
  <c r="G32" i="15" l="1"/>
  <c r="F32" i="15"/>
  <c r="E32" i="15"/>
  <c r="D32" i="15"/>
  <c r="C32" i="15"/>
</calcChain>
</file>

<file path=xl/sharedStrings.xml><?xml version="1.0" encoding="utf-8"?>
<sst xmlns="http://schemas.openxmlformats.org/spreadsheetml/2006/main" count="42" uniqueCount="23">
  <si>
    <t>BLM State Office</t>
  </si>
  <si>
    <t>Eastern States</t>
  </si>
  <si>
    <t>Nevada</t>
  </si>
  <si>
    <t>New Mexico</t>
  </si>
  <si>
    <t>Wyoming</t>
  </si>
  <si>
    <t>Alaska</t>
  </si>
  <si>
    <t>Montana</t>
  </si>
  <si>
    <t>Utah</t>
  </si>
  <si>
    <t>Colorado</t>
  </si>
  <si>
    <t>Date</t>
  </si>
  <si>
    <r>
      <rPr>
        <b/>
        <i/>
        <sz val="10"/>
        <rFont val="Arial"/>
        <family val="2"/>
      </rPr>
      <t>Note:</t>
    </r>
    <r>
      <rPr>
        <sz val="10"/>
        <rFont val="Arial"/>
        <family val="2"/>
      </rPr>
      <t xml:space="preserve">  Parcels offered that did not receive a bid at the competitive auction are available for filing of noncompetitive offers (43 CFR 3110.1(b)) for a 2-year period.</t>
    </r>
  </si>
  <si>
    <t>FY 2018</t>
  </si>
  <si>
    <t>Arizona</t>
  </si>
  <si>
    <r>
      <rPr>
        <b/>
        <sz val="10"/>
        <rFont val="Arial"/>
        <family val="2"/>
      </rPr>
      <t>Total Receipts:</t>
    </r>
    <r>
      <rPr>
        <sz val="10"/>
        <rFont val="Arial"/>
        <family val="2"/>
      </rPr>
      <t xml:space="preserve"> The total dollars generated from the Competitive Oil and Gas Lease Sale.  This includes bonus bids, first-year rents, bonuses, and administrative fees.</t>
    </r>
  </si>
  <si>
    <r>
      <rPr>
        <b/>
        <sz val="10"/>
        <rFont val="Arial"/>
        <family val="2"/>
      </rPr>
      <t xml:space="preserve">Parcels (and acreage) offered day of sale: </t>
    </r>
    <r>
      <rPr>
        <sz val="10"/>
        <rFont val="Arial"/>
        <family val="2"/>
      </rPr>
      <t xml:space="preserve"> The number of parcels (and acreage) that were offered for lease at the competitive auction.</t>
    </r>
  </si>
  <si>
    <r>
      <rPr>
        <b/>
        <sz val="10"/>
        <rFont val="Arial"/>
        <family val="2"/>
      </rPr>
      <t>Parcels (and acreage) receiving bids:</t>
    </r>
    <r>
      <rPr>
        <sz val="10"/>
        <rFont val="Arial"/>
        <family val="2"/>
      </rPr>
      <t xml:space="preserve">  The number of parcels (and acreage) that received bids and sold at the auction.</t>
    </r>
  </si>
  <si>
    <t xml:space="preserve">Total Receipts </t>
  </si>
  <si>
    <t xml:space="preserve">Parcels Offered Day of Sale </t>
  </si>
  <si>
    <t xml:space="preserve">Acreage Offered Day of Sale </t>
  </si>
  <si>
    <t xml:space="preserve">Parcels Receiving Bids </t>
  </si>
  <si>
    <t xml:space="preserve">Acreage Receiving Bids </t>
  </si>
  <si>
    <t>BLM state officies held 28 competitive oil and gas lease sales from October 1, 2017, through September 30, 2018.  
For additional information, please contact the individual state offices.</t>
  </si>
  <si>
    <t>Table 15 Oil and Gas Lease Sales, Fiscal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</si>
</sst>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5" fillId="0" borderId="2" xfId="4" applyFont="1" applyBorder="1"/>
    <xf numFmtId="5" fontId="5" fillId="0" borderId="2" xfId="0" applyNumberFormat="1" applyFont="1" applyBorder="1" applyAlignment="1">
      <alignment horizontal="right"/>
    </xf>
    <xf numFmtId="1" fontId="5" fillId="0" borderId="2" xfId="4" applyNumberFormat="1" applyFont="1" applyBorder="1"/>
    <xf numFmtId="3" fontId="5" fillId="0" borderId="2" xfId="4" applyNumberFormat="1" applyFont="1" applyBorder="1"/>
    <xf numFmtId="0" fontId="5" fillId="0" borderId="2" xfId="0" applyFont="1" applyBorder="1"/>
    <xf numFmtId="3" fontId="5" fillId="0" borderId="2" xfId="0" applyNumberFormat="1" applyFont="1" applyBorder="1"/>
    <xf numFmtId="0" fontId="5" fillId="0" borderId="2" xfId="4" applyFont="1" applyFill="1" applyBorder="1"/>
    <xf numFmtId="14" fontId="5" fillId="0" borderId="2" xfId="4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top" wrapText="1"/>
    </xf>
    <xf numFmtId="5" fontId="4" fillId="2" borderId="2" xfId="0" applyNumberFormat="1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0" fontId="5" fillId="0" borderId="3" xfId="4" applyFont="1" applyBorder="1"/>
    <xf numFmtId="0" fontId="5" fillId="0" borderId="4" xfId="4" applyFont="1" applyBorder="1"/>
    <xf numFmtId="14" fontId="5" fillId="0" borderId="4" xfId="4" applyNumberFormat="1" applyFont="1" applyBorder="1" applyAlignment="1">
      <alignment horizontal="right" vertical="center"/>
    </xf>
    <xf numFmtId="14" fontId="5" fillId="0" borderId="5" xfId="4" applyNumberFormat="1" applyFont="1" applyBorder="1" applyAlignment="1">
      <alignment horizontal="right" vertical="center"/>
    </xf>
    <xf numFmtId="0" fontId="2" fillId="0" borderId="0" xfId="0" applyFont="1" applyBorder="1"/>
    <xf numFmtId="5" fontId="5" fillId="0" borderId="2" xfId="4" applyNumberFormat="1" applyFont="1" applyBorder="1" applyAlignment="1">
      <alignment horizontal="right"/>
    </xf>
    <xf numFmtId="5" fontId="5" fillId="0" borderId="2" xfId="0" applyNumberFormat="1" applyFont="1" applyFill="1" applyBorder="1" applyAlignment="1">
      <alignment horizontal="right"/>
    </xf>
    <xf numFmtId="3" fontId="5" fillId="0" borderId="2" xfId="4" applyNumberFormat="1" applyFont="1" applyFill="1" applyBorder="1"/>
    <xf numFmtId="0" fontId="5" fillId="0" borderId="2" xfId="0" applyFont="1" applyFill="1" applyBorder="1"/>
    <xf numFmtId="3" fontId="5" fillId="0" borderId="2" xfId="0" applyNumberFormat="1" applyFont="1" applyFill="1" applyBorder="1"/>
    <xf numFmtId="5" fontId="5" fillId="0" borderId="2" xfId="4" applyNumberFormat="1" applyFont="1" applyFill="1" applyBorder="1" applyAlignment="1">
      <alignment horizontal="right"/>
    </xf>
    <xf numFmtId="0" fontId="5" fillId="0" borderId="0" xfId="4" applyFont="1" applyBorder="1"/>
    <xf numFmtId="14" fontId="5" fillId="0" borderId="0" xfId="4" applyNumberFormat="1" applyFont="1" applyBorder="1" applyAlignment="1">
      <alignment horizontal="right" vertical="center"/>
    </xf>
    <xf numFmtId="5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/>
    <xf numFmtId="14" fontId="5" fillId="0" borderId="3" xfId="4" applyNumberFormat="1" applyFont="1" applyBorder="1" applyAlignment="1">
      <alignment horizontal="right" vertical="center"/>
    </xf>
    <xf numFmtId="5" fontId="5" fillId="0" borderId="3" xfId="4" applyNumberFormat="1" applyFont="1" applyBorder="1" applyAlignment="1">
      <alignment horizontal="right"/>
    </xf>
    <xf numFmtId="3" fontId="5" fillId="0" borderId="3" xfId="4" applyNumberFormat="1" applyFont="1" applyBorder="1"/>
    <xf numFmtId="5" fontId="4" fillId="0" borderId="6" xfId="4" applyNumberFormat="1" applyFont="1" applyBorder="1" applyAlignment="1">
      <alignment horizontal="right"/>
    </xf>
    <xf numFmtId="37" fontId="4" fillId="0" borderId="6" xfId="4" applyNumberFormat="1" applyFont="1" applyBorder="1" applyAlignment="1">
      <alignment horizontal="right"/>
    </xf>
    <xf numFmtId="0" fontId="4" fillId="0" borderId="6" xfId="4" applyFont="1" applyBorder="1" applyAlignment="1">
      <alignment horizontal="center"/>
    </xf>
    <xf numFmtId="0" fontId="2" fillId="0" borderId="0" xfId="4" applyFont="1" applyAlignment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/>
  </cellXfs>
  <cellStyles count="7">
    <cellStyle name="Comma 2" xfId="6"/>
    <cellStyle name="Comma 3" xfId="3"/>
    <cellStyle name="Currency 2" xfId="5"/>
    <cellStyle name="Currency 3" xfId="2"/>
    <cellStyle name="Normal" xfId="0" builtinId="0"/>
    <cellStyle name="Normal 2" xfId="4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>
      <selection sqref="A1:G1"/>
    </sheetView>
  </sheetViews>
  <sheetFormatPr defaultColWidth="9.140625" defaultRowHeight="12.75" x14ac:dyDescent="0.2"/>
  <cols>
    <col min="1" max="1" width="17.5703125" style="2" customWidth="1"/>
    <col min="2" max="2" width="15.28515625" style="2" customWidth="1"/>
    <col min="3" max="3" width="21.85546875" style="4" customWidth="1"/>
    <col min="4" max="4" width="18" style="2" customWidth="1"/>
    <col min="5" max="5" width="23.140625" style="3" customWidth="1"/>
    <col min="6" max="6" width="19.7109375" style="2" customWidth="1"/>
    <col min="7" max="7" width="20.140625" style="3" customWidth="1"/>
    <col min="8" max="8" width="18.7109375" style="2" customWidth="1"/>
    <col min="9" max="9" width="14.28515625" style="2" customWidth="1"/>
    <col min="10" max="16384" width="9.140625" style="2"/>
  </cols>
  <sheetData>
    <row r="1" spans="1:8" ht="18" x14ac:dyDescent="0.25">
      <c r="A1" s="40" t="s">
        <v>22</v>
      </c>
      <c r="B1" s="40"/>
      <c r="C1" s="40"/>
      <c r="D1" s="40"/>
      <c r="E1" s="40"/>
      <c r="F1" s="40"/>
      <c r="G1" s="40"/>
    </row>
    <row r="2" spans="1:8" ht="30" customHeight="1" thickBot="1" x14ac:dyDescent="0.25">
      <c r="A2" s="39" t="s">
        <v>21</v>
      </c>
      <c r="B2" s="39"/>
      <c r="C2" s="39"/>
      <c r="D2" s="39"/>
      <c r="E2" s="39"/>
      <c r="F2" s="39"/>
      <c r="G2" s="39"/>
    </row>
    <row r="3" spans="1:8" s="1" customFormat="1" ht="39.75" customHeight="1" thickBot="1" x14ac:dyDescent="0.25">
      <c r="A3" s="13" t="s">
        <v>0</v>
      </c>
      <c r="B3" s="13" t="s">
        <v>9</v>
      </c>
      <c r="C3" s="14" t="s">
        <v>16</v>
      </c>
      <c r="D3" s="13" t="s">
        <v>17</v>
      </c>
      <c r="E3" s="15" t="s">
        <v>18</v>
      </c>
      <c r="F3" s="13" t="s">
        <v>19</v>
      </c>
      <c r="G3" s="15" t="s">
        <v>20</v>
      </c>
    </row>
    <row r="4" spans="1:8" ht="15.75" thickBot="1" x14ac:dyDescent="0.25">
      <c r="A4" s="5" t="s">
        <v>4</v>
      </c>
      <c r="B4" s="19">
        <v>43363</v>
      </c>
      <c r="C4" s="21">
        <v>60890799.5</v>
      </c>
      <c r="D4" s="5">
        <v>348</v>
      </c>
      <c r="E4" s="8">
        <v>353220</v>
      </c>
      <c r="F4" s="5">
        <v>311</v>
      </c>
      <c r="G4" s="8">
        <v>301605</v>
      </c>
    </row>
    <row r="5" spans="1:8" ht="13.9" customHeight="1" thickBot="1" x14ac:dyDescent="0.25">
      <c r="A5" s="5" t="s">
        <v>1</v>
      </c>
      <c r="B5" s="19">
        <v>43363</v>
      </c>
      <c r="C5" s="21">
        <v>13483.5</v>
      </c>
      <c r="D5" s="5">
        <v>16</v>
      </c>
      <c r="E5" s="8">
        <v>3120</v>
      </c>
      <c r="F5" s="5">
        <v>16</v>
      </c>
      <c r="G5" s="8">
        <v>3120</v>
      </c>
    </row>
    <row r="6" spans="1:8" ht="13.9" customHeight="1" thickBot="1" x14ac:dyDescent="0.25">
      <c r="A6" s="5" t="s">
        <v>7</v>
      </c>
      <c r="B6" s="19">
        <v>43354</v>
      </c>
      <c r="C6" s="21">
        <v>3311828.5</v>
      </c>
      <c r="D6" s="5">
        <v>109</v>
      </c>
      <c r="E6" s="8">
        <v>204172.47200000001</v>
      </c>
      <c r="F6" s="5">
        <v>69</v>
      </c>
      <c r="G6" s="8">
        <v>133921.73000000001</v>
      </c>
    </row>
    <row r="7" spans="1:8" ht="13.9" customHeight="1" thickBot="1" x14ac:dyDescent="0.25">
      <c r="A7" s="5" t="s">
        <v>6</v>
      </c>
      <c r="B7" s="19">
        <v>43354</v>
      </c>
      <c r="C7" s="21">
        <v>227022.5</v>
      </c>
      <c r="D7" s="5">
        <v>25</v>
      </c>
      <c r="E7" s="8">
        <v>12192.09</v>
      </c>
      <c r="F7" s="5">
        <v>25</v>
      </c>
      <c r="G7" s="8">
        <v>12192.09</v>
      </c>
    </row>
    <row r="8" spans="1:8" ht="13.9" customHeight="1" thickBot="1" x14ac:dyDescent="0.25">
      <c r="A8" s="5" t="s">
        <v>2</v>
      </c>
      <c r="B8" s="19">
        <v>43354</v>
      </c>
      <c r="C8" s="21">
        <v>0</v>
      </c>
      <c r="D8" s="5">
        <v>144</v>
      </c>
      <c r="E8" s="8">
        <v>295174.3</v>
      </c>
      <c r="F8" s="5">
        <v>0</v>
      </c>
      <c r="G8" s="8">
        <v>0</v>
      </c>
      <c r="H8" s="20"/>
    </row>
    <row r="9" spans="1:8" ht="13.9" customHeight="1" thickBot="1" x14ac:dyDescent="0.25">
      <c r="A9" s="5" t="s">
        <v>3</v>
      </c>
      <c r="B9" s="19">
        <v>43349</v>
      </c>
      <c r="C9" s="21">
        <v>972483619.5</v>
      </c>
      <c r="D9" s="5">
        <v>142</v>
      </c>
      <c r="E9" s="8">
        <v>50796.88</v>
      </c>
      <c r="F9" s="5">
        <v>142</v>
      </c>
      <c r="G9" s="8">
        <v>50796.88</v>
      </c>
    </row>
    <row r="10" spans="1:8" ht="13.9" customHeight="1" thickBot="1" x14ac:dyDescent="0.25">
      <c r="A10" s="5" t="s">
        <v>8</v>
      </c>
      <c r="B10" s="19">
        <v>43349</v>
      </c>
      <c r="C10" s="21">
        <v>3364526.5</v>
      </c>
      <c r="D10" s="5">
        <v>20</v>
      </c>
      <c r="E10" s="8">
        <v>8159.98</v>
      </c>
      <c r="F10" s="5">
        <v>20</v>
      </c>
      <c r="G10" s="8">
        <v>8159.98</v>
      </c>
    </row>
    <row r="11" spans="1:8" ht="13.9" customHeight="1" thickBot="1" x14ac:dyDescent="0.25">
      <c r="A11" s="5" t="s">
        <v>12</v>
      </c>
      <c r="B11" s="19">
        <v>43349</v>
      </c>
      <c r="C11" s="21">
        <v>10960</v>
      </c>
      <c r="D11" s="5">
        <v>3</v>
      </c>
      <c r="E11" s="8">
        <v>4201.07</v>
      </c>
      <c r="F11" s="5">
        <v>2</v>
      </c>
      <c r="G11" s="8">
        <v>3040</v>
      </c>
      <c r="H11" s="20"/>
    </row>
    <row r="12" spans="1:8" ht="13.9" customHeight="1" thickBot="1" x14ac:dyDescent="0.25">
      <c r="A12" s="5" t="s">
        <v>4</v>
      </c>
      <c r="B12" s="19">
        <v>43278</v>
      </c>
      <c r="C12" s="21">
        <v>35991151</v>
      </c>
      <c r="D12" s="5">
        <v>159</v>
      </c>
      <c r="E12" s="8">
        <v>193300.39</v>
      </c>
      <c r="F12" s="5">
        <v>158</v>
      </c>
      <c r="G12" s="8">
        <v>192860.39</v>
      </c>
    </row>
    <row r="13" spans="1:8" ht="15.75" thickBot="1" x14ac:dyDescent="0.25">
      <c r="A13" s="5" t="s">
        <v>1</v>
      </c>
      <c r="B13" s="19">
        <v>43272</v>
      </c>
      <c r="C13" s="21">
        <v>15814.5</v>
      </c>
      <c r="D13" s="5">
        <v>26</v>
      </c>
      <c r="E13" s="8">
        <v>2248.4299999999998</v>
      </c>
      <c r="F13" s="5">
        <v>22</v>
      </c>
      <c r="G13" s="8">
        <v>1888.43</v>
      </c>
    </row>
    <row r="14" spans="1:8" ht="15.75" thickBot="1" x14ac:dyDescent="0.25">
      <c r="A14" s="5" t="s">
        <v>2</v>
      </c>
      <c r="B14" s="12">
        <v>43263</v>
      </c>
      <c r="C14" s="21">
        <v>201290.5</v>
      </c>
      <c r="D14" s="7">
        <v>166</v>
      </c>
      <c r="E14" s="8">
        <v>313715.31</v>
      </c>
      <c r="F14" s="5">
        <v>22</v>
      </c>
      <c r="G14" s="8">
        <v>38579.339999999997</v>
      </c>
    </row>
    <row r="15" spans="1:8" ht="15.75" thickBot="1" x14ac:dyDescent="0.25">
      <c r="A15" s="5" t="s">
        <v>7</v>
      </c>
      <c r="B15" s="12">
        <v>43263</v>
      </c>
      <c r="C15" s="21">
        <v>186617.5</v>
      </c>
      <c r="D15" s="5">
        <v>12</v>
      </c>
      <c r="E15" s="8">
        <v>12757.53</v>
      </c>
      <c r="F15" s="5">
        <v>11</v>
      </c>
      <c r="G15" s="8">
        <v>12677.53</v>
      </c>
    </row>
    <row r="16" spans="1:8" ht="15.75" thickBot="1" x14ac:dyDescent="0.25">
      <c r="A16" s="5" t="s">
        <v>3</v>
      </c>
      <c r="B16" s="12">
        <v>43258</v>
      </c>
      <c r="C16" s="21">
        <v>7728317</v>
      </c>
      <c r="D16" s="5">
        <v>24</v>
      </c>
      <c r="E16" s="8">
        <v>4152.1000000000004</v>
      </c>
      <c r="F16" s="5">
        <v>24</v>
      </c>
      <c r="G16" s="8">
        <v>4152.1000000000004</v>
      </c>
    </row>
    <row r="17" spans="1:8" ht="15.75" thickBot="1" x14ac:dyDescent="0.25">
      <c r="A17" s="5" t="s">
        <v>8</v>
      </c>
      <c r="B17" s="12">
        <v>43258</v>
      </c>
      <c r="C17" s="21">
        <v>1395024</v>
      </c>
      <c r="D17" s="5">
        <v>62</v>
      </c>
      <c r="E17" s="8">
        <v>55809.67</v>
      </c>
      <c r="F17" s="5">
        <v>59</v>
      </c>
      <c r="G17" s="8">
        <v>50572.56</v>
      </c>
    </row>
    <row r="18" spans="1:8" ht="15.75" thickBot="1" x14ac:dyDescent="0.25">
      <c r="A18" s="5" t="s">
        <v>4</v>
      </c>
      <c r="B18" s="12">
        <v>43181</v>
      </c>
      <c r="C18" s="21">
        <v>19879038</v>
      </c>
      <c r="D18" s="5">
        <v>170</v>
      </c>
      <c r="E18" s="8">
        <v>170549.86</v>
      </c>
      <c r="F18" s="5">
        <v>152</v>
      </c>
      <c r="G18" s="8">
        <v>151678.43</v>
      </c>
    </row>
    <row r="19" spans="1:8" ht="15.75" thickBot="1" x14ac:dyDescent="0.25">
      <c r="A19" s="5" t="s">
        <v>1</v>
      </c>
      <c r="B19" s="12">
        <v>43181</v>
      </c>
      <c r="C19" s="6">
        <v>4629</v>
      </c>
      <c r="D19" s="11">
        <v>5</v>
      </c>
      <c r="E19" s="10">
        <v>484.89</v>
      </c>
      <c r="F19" s="11">
        <v>4</v>
      </c>
      <c r="G19" s="10">
        <v>464.89</v>
      </c>
    </row>
    <row r="20" spans="1:8" ht="15.75" thickBot="1" x14ac:dyDescent="0.25">
      <c r="A20" s="5" t="s">
        <v>7</v>
      </c>
      <c r="B20" s="12">
        <v>43179</v>
      </c>
      <c r="C20" s="6">
        <v>1560639.5</v>
      </c>
      <c r="D20" s="7">
        <v>43</v>
      </c>
      <c r="E20" s="8">
        <v>51482.94</v>
      </c>
      <c r="F20" s="11">
        <v>43</v>
      </c>
      <c r="G20" s="10">
        <v>51482.94</v>
      </c>
    </row>
    <row r="21" spans="1:8" ht="15.75" thickBot="1" x14ac:dyDescent="0.25">
      <c r="A21" s="5" t="s">
        <v>6</v>
      </c>
      <c r="B21" s="12">
        <v>43172</v>
      </c>
      <c r="C21" s="6">
        <v>193341.5</v>
      </c>
      <c r="D21" s="11">
        <v>83</v>
      </c>
      <c r="E21" s="10">
        <v>46174.625999999997</v>
      </c>
      <c r="F21" s="11">
        <v>35</v>
      </c>
      <c r="G21" s="10">
        <v>26665.026000000002</v>
      </c>
    </row>
    <row r="22" spans="1:8" ht="15.75" thickBot="1" x14ac:dyDescent="0.25">
      <c r="A22" s="5" t="s">
        <v>2</v>
      </c>
      <c r="B22" s="12">
        <v>43172</v>
      </c>
      <c r="C22" s="21">
        <v>152061.5</v>
      </c>
      <c r="D22" s="5">
        <v>39</v>
      </c>
      <c r="E22" s="8">
        <v>67791.94</v>
      </c>
      <c r="F22" s="5">
        <v>11</v>
      </c>
      <c r="G22" s="8">
        <v>19432.939999999999</v>
      </c>
      <c r="H22" s="20"/>
    </row>
    <row r="23" spans="1:8" ht="15.75" thickBot="1" x14ac:dyDescent="0.25">
      <c r="A23" s="5" t="s">
        <v>8</v>
      </c>
      <c r="B23" s="12">
        <v>43167</v>
      </c>
      <c r="C23" s="21">
        <v>10063.5</v>
      </c>
      <c r="D23" s="7">
        <v>4</v>
      </c>
      <c r="E23" s="8">
        <v>1400.31</v>
      </c>
      <c r="F23" s="5">
        <v>4</v>
      </c>
      <c r="G23" s="8">
        <v>1400.31</v>
      </c>
    </row>
    <row r="24" spans="1:8" ht="15.75" thickBot="1" x14ac:dyDescent="0.25">
      <c r="A24" s="5" t="s">
        <v>4</v>
      </c>
      <c r="B24" s="12">
        <v>43083</v>
      </c>
      <c r="C24" s="22">
        <v>2582342</v>
      </c>
      <c r="D24" s="24">
        <v>45</v>
      </c>
      <c r="E24" s="25">
        <v>72844.05</v>
      </c>
      <c r="F24" s="24">
        <v>41</v>
      </c>
      <c r="G24" s="25">
        <v>68819.22</v>
      </c>
    </row>
    <row r="25" spans="1:8" ht="15.75" thickBot="1" x14ac:dyDescent="0.25">
      <c r="A25" s="16" t="s">
        <v>1</v>
      </c>
      <c r="B25" s="12">
        <v>43083</v>
      </c>
      <c r="C25" s="22">
        <v>1014725.5</v>
      </c>
      <c r="D25" s="11">
        <v>7</v>
      </c>
      <c r="E25" s="25">
        <v>1184.76</v>
      </c>
      <c r="F25" s="11">
        <v>7</v>
      </c>
      <c r="G25" s="25">
        <v>1184.76</v>
      </c>
    </row>
    <row r="26" spans="1:8" ht="15.75" thickBot="1" x14ac:dyDescent="0.25">
      <c r="A26" s="5" t="s">
        <v>7</v>
      </c>
      <c r="B26" s="12">
        <v>43081</v>
      </c>
      <c r="C26" s="21">
        <v>5959807</v>
      </c>
      <c r="D26" s="5">
        <v>74</v>
      </c>
      <c r="E26" s="8">
        <v>93946</v>
      </c>
      <c r="F26" s="5">
        <v>49</v>
      </c>
      <c r="G26" s="8">
        <v>53764</v>
      </c>
    </row>
    <row r="27" spans="1:8" ht="15.75" thickBot="1" x14ac:dyDescent="0.25">
      <c r="A27" s="5" t="s">
        <v>6</v>
      </c>
      <c r="B27" s="12">
        <v>43081</v>
      </c>
      <c r="C27" s="6">
        <v>666900</v>
      </c>
      <c r="D27" s="11">
        <v>204</v>
      </c>
      <c r="E27" s="10">
        <v>99266</v>
      </c>
      <c r="F27" s="11">
        <v>55</v>
      </c>
      <c r="G27" s="10">
        <v>25169</v>
      </c>
    </row>
    <row r="28" spans="1:8" ht="15.75" thickBot="1" x14ac:dyDescent="0.25">
      <c r="A28" s="5" t="s">
        <v>2</v>
      </c>
      <c r="B28" s="12">
        <v>43081</v>
      </c>
      <c r="C28" s="26">
        <v>120707</v>
      </c>
      <c r="D28" s="11">
        <v>208</v>
      </c>
      <c r="E28" s="23">
        <v>388697</v>
      </c>
      <c r="F28" s="11">
        <v>17</v>
      </c>
      <c r="G28" s="23">
        <v>33484</v>
      </c>
    </row>
    <row r="29" spans="1:8" ht="15.75" thickBot="1" x14ac:dyDescent="0.25">
      <c r="A29" s="17" t="s">
        <v>3</v>
      </c>
      <c r="B29" s="18">
        <v>43076</v>
      </c>
      <c r="C29" s="6">
        <v>30361783</v>
      </c>
      <c r="D29" s="9">
        <v>7</v>
      </c>
      <c r="E29" s="10">
        <v>2104</v>
      </c>
      <c r="F29" s="9">
        <v>7</v>
      </c>
      <c r="G29" s="10">
        <v>2104</v>
      </c>
    </row>
    <row r="30" spans="1:8" ht="15.75" thickBot="1" x14ac:dyDescent="0.25">
      <c r="A30" s="17" t="s">
        <v>8</v>
      </c>
      <c r="B30" s="18">
        <v>43076</v>
      </c>
      <c r="C30" s="22">
        <v>337840</v>
      </c>
      <c r="D30" s="11">
        <v>28</v>
      </c>
      <c r="E30" s="25">
        <v>27284</v>
      </c>
      <c r="F30" s="11">
        <v>23</v>
      </c>
      <c r="G30" s="25">
        <v>22073</v>
      </c>
    </row>
    <row r="31" spans="1:8" ht="15" x14ac:dyDescent="0.2">
      <c r="A31" s="16" t="s">
        <v>5</v>
      </c>
      <c r="B31" s="31">
        <v>43075</v>
      </c>
      <c r="C31" s="32">
        <v>1159357</v>
      </c>
      <c r="D31" s="16">
        <v>900</v>
      </c>
      <c r="E31" s="33">
        <v>10300000</v>
      </c>
      <c r="F31" s="16">
        <v>7</v>
      </c>
      <c r="G31" s="33">
        <v>79998</v>
      </c>
    </row>
    <row r="32" spans="1:8" ht="15.75" x14ac:dyDescent="0.25">
      <c r="A32" s="36" t="s">
        <v>11</v>
      </c>
      <c r="B32" s="36"/>
      <c r="C32" s="34">
        <f>SUM(C4:C31)</f>
        <v>1149823689</v>
      </c>
      <c r="D32" s="35">
        <f>SUM(D4:D31)</f>
        <v>3073</v>
      </c>
      <c r="E32" s="35">
        <f>SUM(E4:E31)</f>
        <v>12836230.597999999</v>
      </c>
      <c r="F32" s="35">
        <f>SUM(F4:F31)</f>
        <v>1336</v>
      </c>
      <c r="G32" s="35">
        <f>SUM(G4:G31)</f>
        <v>1351286.5460000001</v>
      </c>
    </row>
    <row r="33" spans="1:7" ht="15" x14ac:dyDescent="0.2">
      <c r="A33" s="27"/>
      <c r="B33" s="28"/>
      <c r="C33" s="29"/>
      <c r="D33" s="27"/>
      <c r="E33" s="30"/>
      <c r="F33" s="27"/>
      <c r="G33" s="30"/>
    </row>
    <row r="34" spans="1:7" x14ac:dyDescent="0.2">
      <c r="A34" s="41" t="s">
        <v>13</v>
      </c>
      <c r="B34" s="38"/>
      <c r="C34" s="38"/>
      <c r="D34" s="38"/>
      <c r="E34" s="38"/>
      <c r="F34" s="38"/>
      <c r="G34" s="38"/>
    </row>
    <row r="35" spans="1:7" x14ac:dyDescent="0.2">
      <c r="A35" s="37" t="s">
        <v>14</v>
      </c>
      <c r="B35" s="38"/>
      <c r="C35" s="38"/>
      <c r="D35" s="38"/>
      <c r="E35" s="38"/>
      <c r="F35" s="38"/>
      <c r="G35" s="38"/>
    </row>
    <row r="36" spans="1:7" x14ac:dyDescent="0.2">
      <c r="A36" s="37" t="s">
        <v>15</v>
      </c>
      <c r="B36" s="38"/>
      <c r="C36" s="38"/>
      <c r="D36" s="38"/>
      <c r="E36" s="38"/>
      <c r="F36" s="38"/>
      <c r="G36" s="38"/>
    </row>
    <row r="37" spans="1:7" x14ac:dyDescent="0.2">
      <c r="A37" s="37" t="s">
        <v>10</v>
      </c>
      <c r="B37" s="38"/>
      <c r="C37" s="38"/>
      <c r="D37" s="38"/>
      <c r="E37" s="38"/>
      <c r="F37" s="38"/>
      <c r="G37" s="38"/>
    </row>
  </sheetData>
  <sheetProtection formatCells="0" formatColumns="0" formatRows="0" insertColumns="0" insertRows="0" insertHyperlinks="0" deleteColumns="0" deleteRows="0" sort="0" autoFilter="0" pivotTables="0"/>
  <sortState ref="A4:AA35">
    <sortCondition descending="1" ref="B4"/>
  </sortState>
  <mergeCells count="7">
    <mergeCell ref="A32:B32"/>
    <mergeCell ref="A37:G37"/>
    <mergeCell ref="A2:G2"/>
    <mergeCell ref="A1:G1"/>
    <mergeCell ref="A34:G34"/>
    <mergeCell ref="A35:G35"/>
    <mergeCell ref="A36:G36"/>
  </mergeCells>
  <printOptions horizontalCentered="1" verticalCentered="1"/>
  <pageMargins left="0.25" right="0.25" top="0.75" bottom="0.75" header="0.3" footer="0.3"/>
  <pageSetup scale="53" orientation="landscape" r:id="rId1"/>
  <headerFooter alignWithMargins="0">
    <oddHeader xml:space="preserve">&amp;C&amp;"Arial,Bold"&amp;14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Combined</vt:lpstr>
      <vt:lpstr>Sheet1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gshoop</dc:creator>
  <cp:lastModifiedBy>mriches</cp:lastModifiedBy>
  <cp:lastPrinted>2017-12-27T16:34:08Z</cp:lastPrinted>
  <dcterms:created xsi:type="dcterms:W3CDTF">2007-09-17T13:15:08Z</dcterms:created>
  <dcterms:modified xsi:type="dcterms:W3CDTF">2019-03-22T16:04:34Z</dcterms:modified>
</cp:coreProperties>
</file>