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ocuments\310\All_Stats\"/>
    </mc:Choice>
  </mc:AlternateContent>
  <bookViews>
    <workbookView xWindow="0" yWindow="0" windowWidth="17070" windowHeight="7755" tabRatio="997"/>
  </bookViews>
  <sheets>
    <sheet name="Summary" sheetId="25" r:id="rId1"/>
    <sheet name="Table 1 Number of Leases" sheetId="34" r:id="rId2"/>
    <sheet name="Table 2 Acreage in Effect" sheetId="30" r:id="rId3"/>
    <sheet name="Table 3 Number of New Leases " sheetId="35" r:id="rId4"/>
    <sheet name="Table 4 Acreage in New Leases " sheetId="32" r:id="rId5"/>
    <sheet name="Table 5 Producing Leases" sheetId="33" r:id="rId6"/>
    <sheet name="Table 6 Producing Acres" sheetId="31" r:id="rId7"/>
    <sheet name="Table 7 Number of Approved APDs" sheetId="3" r:id="rId8"/>
    <sheet name="Table 8 Wells Spud" sheetId="7" r:id="rId9"/>
    <sheet name="Table 9 Producible Well Bores" sheetId="8" r:id="rId10"/>
    <sheet name="Table 10 Producible Completions" sheetId="14" r:id="rId11"/>
  </sheets>
  <externalReferences>
    <externalReference r:id="rId12"/>
  </externalReferences>
  <definedNames>
    <definedName name="_xlnm._FilterDatabase" localSheetId="5" hidden="1">'Table 5 Producing Leases'!#REF!</definedName>
    <definedName name="_xlnm._FilterDatabase" localSheetId="6" hidden="1">'Table 6 Producing Acres'!$B$3:$J$54</definedName>
    <definedName name="_xlnm._FilterDatabase" localSheetId="8" hidden="1">'Table 8 Wells Spud'!$A$1:$J$56</definedName>
    <definedName name="ERG_CY_IN">#REF!</definedName>
    <definedName name="ERG_FY_IN">#REF!</definedName>
    <definedName name="pagetable">#REF!</definedName>
    <definedName name="product_table">#REF!</definedName>
    <definedName name="xCh1R">OFFSET([1]Sheet1!$BD$3,0,0,COUNTA([1]Sheet1!$BD:$BD)-1)</definedName>
    <definedName name="xCh2G">OFFSET([1]Sheet1!$F$3,0,0,COUNTA([1]Sheet1!$F:$F)-1)</definedName>
    <definedName name="xCh2R">OFFSET([1]Sheet1!$AT$3,0,0,COUNTA([1]Sheet1!$AT:$AT)-1)</definedName>
    <definedName name="xCh3B">OFFSET([1]Sheet1!$O$3,0,0,COUNTA([1]Sheet1!$O:$O)-1)</definedName>
    <definedName name="xCh3D">OFFSET([1]Sheet1!$N$3,0,0,COUNTA([1]Sheet1!$N:$N)-9)</definedName>
    <definedName name="xCh3R">OFFSET([1]Sheet1!$AW$3,0,0,COUNTA([1]Sheet1!$AW:$AW)-1)</definedName>
    <definedName name="xCh4B">OFFSET([1]Sheet1!$AL$3,0,0,COUNTA([1]Sheet1!$AL:$AL)-1)</definedName>
    <definedName name="xCh4D">OFFSET([1]Sheet1!$Q$3,0,0,COUNTA([1]Sheet1!$Q:$Q)-1)</definedName>
    <definedName name="xCh4R">OFFSET([1]Sheet1!$AM$3,0,0,COUNTA([1]Sheet1!$AM:$AM)-1)</definedName>
    <definedName name="xCh5B">OFFSET([1]Sheet1!$Y$3,0,0,COUNTA([1]Sheet1!$Y:$Y)-1)</definedName>
    <definedName name="xCh5D">OFFSET([1]Sheet1!$X$3,0,0,COUNTA([1]Sheet1!$X:$X)-1)</definedName>
    <definedName name="xCh5R">OFFSET([1]Sheet1!$AA$3,0,0,COUNTA([1]Sheet1!$AA:$AA)-1)</definedName>
    <definedName name="xCh6B">OFFSET([1]Sheet1!$AK$3,0,0,COUNTA([1]Sheet1!$AK:$AK)-1)</definedName>
    <definedName name="xCh6D">OFFSET([1]Sheet1!$AJ$3,0,0,COUNTA([1]Sheet1!$AJ:$AJ)-1)</definedName>
    <definedName name="xCh7R">OFFSET([1]Sheet1!$BB$3,0,0,COUNTA([1]Sheet1!$BB:$BB)-1)</definedName>
    <definedName name="xCh8B">OFFSET([1]Sheet1!$AH$3,0,0,COUNTA([1]Sheet1!$AH:$AH)-1)</definedName>
    <definedName name="xCh8D">OFFSET([1]Sheet1!$AG$3,0,0,COUNTA([1]Sheet1!$AG:$AG)-1)</definedName>
    <definedName name="xDate">OFFSET([1]Sheet1!$A$3,0,0,COUNTA([1]Sheet1!$A:$A)-1)</definedName>
  </definedNames>
  <calcPr calcId="162913"/>
</workbook>
</file>

<file path=xl/calcChain.xml><?xml version="1.0" encoding="utf-8"?>
<calcChain xmlns="http://schemas.openxmlformats.org/spreadsheetml/2006/main">
  <c r="K54" i="35" l="1"/>
  <c r="K54" i="30"/>
  <c r="K54" i="3"/>
  <c r="K54" i="33" l="1"/>
  <c r="K8" i="25" s="1"/>
  <c r="K54" i="31"/>
  <c r="K9" i="25" s="1"/>
  <c r="K54" i="14"/>
  <c r="K13" i="25" s="1"/>
  <c r="K54" i="8"/>
  <c r="K12" i="25" s="1"/>
  <c r="K54" i="32"/>
  <c r="K7" i="25" s="1"/>
  <c r="K6" i="25"/>
  <c r="K5" i="25"/>
  <c r="K54" i="34"/>
  <c r="K4" i="25" s="1"/>
  <c r="K54" i="7" l="1"/>
  <c r="K11" i="25" s="1"/>
  <c r="K10" i="25"/>
  <c r="I54" i="7"/>
</calcChain>
</file>

<file path=xl/sharedStrings.xml><?xml version="1.0" encoding="utf-8"?>
<sst xmlns="http://schemas.openxmlformats.org/spreadsheetml/2006/main" count="692" uniqueCount="97">
  <si>
    <t>Alaska</t>
  </si>
  <si>
    <t>Arizona</t>
  </si>
  <si>
    <t>California</t>
  </si>
  <si>
    <t>Idaho</t>
  </si>
  <si>
    <t>Montana</t>
  </si>
  <si>
    <t>New Mexico</t>
  </si>
  <si>
    <t>Nevada</t>
  </si>
  <si>
    <t>Oregon</t>
  </si>
  <si>
    <t>Utah</t>
  </si>
  <si>
    <t>Wyoming</t>
  </si>
  <si>
    <t>Colorado</t>
  </si>
  <si>
    <t>TOTAL</t>
  </si>
  <si>
    <t>Geographic State</t>
  </si>
  <si>
    <t>Alabama</t>
  </si>
  <si>
    <t>Arkansas</t>
  </si>
  <si>
    <t>Florida</t>
  </si>
  <si>
    <t>Illinois</t>
  </si>
  <si>
    <t>Kansas</t>
  </si>
  <si>
    <t>Kentucky</t>
  </si>
  <si>
    <t>Louisiana</t>
  </si>
  <si>
    <t>Maryland</t>
  </si>
  <si>
    <t>Michigan</t>
  </si>
  <si>
    <t>Minnesota</t>
  </si>
  <si>
    <t>Mississippi</t>
  </si>
  <si>
    <t>Nebraska</t>
  </si>
  <si>
    <t>North Dakota</t>
  </si>
  <si>
    <t>Ohio</t>
  </si>
  <si>
    <t>Oklahoma</t>
  </si>
  <si>
    <t>Pennsylvania</t>
  </si>
  <si>
    <t>South Dakota</t>
  </si>
  <si>
    <t>Tennessee</t>
  </si>
  <si>
    <t>Texas</t>
  </si>
  <si>
    <t>Virginia</t>
  </si>
  <si>
    <t>Washington</t>
  </si>
  <si>
    <t>Wisconsin</t>
  </si>
  <si>
    <t>Total</t>
  </si>
  <si>
    <t>Massachusetts</t>
  </si>
  <si>
    <t>New York</t>
  </si>
  <si>
    <t>Indiana</t>
  </si>
  <si>
    <t>West Virginia</t>
  </si>
  <si>
    <t>Total Number of Leases in Effect</t>
  </si>
  <si>
    <t>Total Number of Acres Leased</t>
  </si>
  <si>
    <r>
      <t>(1)</t>
    </r>
    <r>
      <rPr>
        <sz val="10"/>
        <rFont val="Arial"/>
        <family val="2"/>
      </rPr>
      <t xml:space="preserve"> Data from Public Lands Statistics in which APDs were portrayed by BLM administrative office (e.g., the Eastern States Office).</t>
    </r>
  </si>
  <si>
    <t>Number of Producible and Service Completions on Federal Lands</t>
  </si>
  <si>
    <t>Missouri</t>
  </si>
  <si>
    <t>North Carolina</t>
  </si>
  <si>
    <t>Connecticut</t>
  </si>
  <si>
    <t xml:space="preserve">Delaware </t>
  </si>
  <si>
    <t>Georgia</t>
  </si>
  <si>
    <t>Hawaii</t>
  </si>
  <si>
    <t>Iowa</t>
  </si>
  <si>
    <t>Maine</t>
  </si>
  <si>
    <t>New Hampshire</t>
  </si>
  <si>
    <t>New Jersey</t>
  </si>
  <si>
    <t>Rhode Island</t>
  </si>
  <si>
    <t>South Carolina</t>
  </si>
  <si>
    <t>Vermont</t>
  </si>
  <si>
    <t>FY 2009</t>
  </si>
  <si>
    <t>FY 2010</t>
  </si>
  <si>
    <t>Summary Of Onshore Oil &amp; Gas Statistics</t>
  </si>
  <si>
    <t>Total Number of New Leases Issued During the Year</t>
  </si>
  <si>
    <t>Total Number of Acres Leased During the Year</t>
  </si>
  <si>
    <t>Total Number of Producing Leases on Federal Lands</t>
  </si>
  <si>
    <t>Total Number of Producing Acres on Federal Lands</t>
  </si>
  <si>
    <t>FY 2011</t>
  </si>
  <si>
    <t>Number of Drilling Permits Approved by Fiscal Year on Federal Lands</t>
  </si>
  <si>
    <t>Number of Well Bores Started (Spud) During the Fiscal Year on Federal Lands</t>
  </si>
  <si>
    <t>Number of Producible and Service Well Bores on Federal Lands</t>
  </si>
  <si>
    <t>FY 2012</t>
  </si>
  <si>
    <t>FY 2013</t>
  </si>
  <si>
    <t>FY 2014</t>
  </si>
  <si>
    <t>FY 2015</t>
  </si>
  <si>
    <t>FY 2016</t>
  </si>
  <si>
    <t>Number of Producing Acres on Federal Lands</t>
  </si>
  <si>
    <t>FY 2017</t>
  </si>
  <si>
    <t>Total Number of Acres Under Lease As of the Last Day of the Fiscal Year</t>
  </si>
  <si>
    <t>Number of Acres Leased During the Fiscal Year</t>
  </si>
  <si>
    <t>Number of Producing Leases on Federal Lands</t>
  </si>
  <si>
    <t>Number of New Leases Issued During the Fiscal Year</t>
  </si>
  <si>
    <r>
      <rPr>
        <vertAlign val="superscript"/>
        <sz val="10"/>
        <rFont val="Arial"/>
        <family val="2"/>
      </rPr>
      <t xml:space="preserve">1 </t>
    </r>
    <r>
      <rPr>
        <sz val="10"/>
        <rFont val="Arial"/>
        <family val="2"/>
      </rPr>
      <t>Total Number Of Wells Started (Spud) During the Year on Federal Lands</t>
    </r>
  </si>
  <si>
    <t>Note: For all years, data is Federal-only; does not include Indian leases.</t>
  </si>
  <si>
    <t>Note: For all years, data is Federal-only; does not include Indian leases. As a result, totals for some states will be less than in expanded reports that include both Federal and Indian data.</t>
  </si>
  <si>
    <t>Note: Additional differences may result between these numbers and state-level Federal-only totals in expanded reports due to the timing of the data queries.</t>
  </si>
  <si>
    <t>Note: For all years, data is Federal-only; does not include Indian data. As a result, totals for some states will be less than in expanded reports that include both Federal and Indian data.</t>
  </si>
  <si>
    <t>FY 2018</t>
  </si>
  <si>
    <t>As of 10/7/2018</t>
  </si>
  <si>
    <t>As of 10/1/2018, revised on 10/3/2018</t>
  </si>
  <si>
    <t>Note: Source of data is Public Land Statistics, which also includes data from previous years.</t>
  </si>
  <si>
    <t>Data from AFMSS.</t>
  </si>
  <si>
    <t>Total Number of APDs approved by Year on Federal Lands</t>
  </si>
  <si>
    <t>Total Number of Producible and Service Holes on Federal Lands</t>
  </si>
  <si>
    <t>Total Number of Producible and Service Completions on Federal Lands</t>
  </si>
  <si>
    <t>Notes:</t>
  </si>
  <si>
    <t>For all years, data is Federal-only; does not include Indian data.</t>
  </si>
  <si>
    <t>Totals for some states will be less than in expanded reports that include both Federal and Indian data.</t>
  </si>
  <si>
    <t>Created between 10/1 and 10/7, 2018. Refer to individual tabs for exact dates.</t>
  </si>
  <si>
    <t>Source of data is Public Land Statistics, which also includes data from previous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</si>
</sst>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&quot;$&quot;#,##0.00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8"/>
      <color indexed="56"/>
      <name val="Cambria"/>
      <family val="2"/>
    </font>
    <font>
      <sz val="10"/>
      <color indexed="8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1"/>
      <name val="Arial Narrow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name val="Microsoft Sans Serif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51">
    <xf numFmtId="0" fontId="0" fillId="0" borderId="0"/>
    <xf numFmtId="0" fontId="33" fillId="24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33" fillId="2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33" fillId="26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33" fillId="27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33" fillId="28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33" fillId="29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33" fillId="3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33" fillId="3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33" fillId="32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33" fillId="33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33" fillId="34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33" fillId="3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34" fillId="36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34" fillId="37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34" fillId="38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34" fillId="39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40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34" fillId="4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34" fillId="42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34" fillId="43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34" fillId="4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34" fillId="45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46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34" fillId="47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35" fillId="48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36" fillId="49" borderId="15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37" fillId="50" borderId="16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9" fillId="51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40" fillId="0" borderId="17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41" fillId="0" borderId="18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42" fillId="0" borderId="19" applyNumberFormat="0" applyFill="0" applyAlignment="0" applyProtection="0"/>
    <xf numFmtId="0" fontId="24" fillId="0" borderId="5" applyNumberFormat="0" applyFill="0" applyAlignment="0" applyProtection="0"/>
    <xf numFmtId="0" fontId="24" fillId="0" borderId="5" applyNumberFormat="0" applyFill="0" applyAlignment="0" applyProtection="0"/>
    <xf numFmtId="0" fontId="24" fillId="0" borderId="5" applyNumberFormat="0" applyFill="0" applyAlignment="0" applyProtection="0"/>
    <xf numFmtId="0" fontId="4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3" fillId="52" borderId="15" applyNumberFormat="0" applyAlignment="0" applyProtection="0"/>
    <xf numFmtId="0" fontId="25" fillId="7" borderId="1" applyNumberFormat="0" applyAlignment="0" applyProtection="0"/>
    <xf numFmtId="0" fontId="25" fillId="7" borderId="1" applyNumberFormat="0" applyAlignment="0" applyProtection="0"/>
    <xf numFmtId="0" fontId="25" fillId="7" borderId="1" applyNumberFormat="0" applyAlignment="0" applyProtection="0"/>
    <xf numFmtId="0" fontId="44" fillId="0" borderId="20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45" fillId="53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33" fillId="54" borderId="21" applyNumberFormat="0" applyFont="0" applyAlignment="0" applyProtection="0"/>
    <xf numFmtId="0" fontId="46" fillId="49" borderId="22" applyNumberFormat="0" applyAlignment="0" applyProtection="0"/>
    <xf numFmtId="0" fontId="28" fillId="20" borderId="8" applyNumberFormat="0" applyAlignment="0" applyProtection="0"/>
    <xf numFmtId="0" fontId="28" fillId="20" borderId="8" applyNumberFormat="0" applyAlignment="0" applyProtection="0"/>
    <xf numFmtId="0" fontId="28" fillId="20" borderId="8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8" fillId="0" borderId="23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4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/>
    <xf numFmtId="0" fontId="50" fillId="0" borderId="0"/>
    <xf numFmtId="43" fontId="50" fillId="0" borderId="0" applyFont="0" applyFill="0" applyBorder="0" applyAlignment="0" applyProtection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6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</cellStyleXfs>
  <cellXfs count="162">
    <xf numFmtId="0" fontId="0" fillId="0" borderId="0" xfId="0"/>
    <xf numFmtId="0" fontId="7" fillId="0" borderId="0" xfId="0" applyFont="1" applyBorder="1" applyAlignment="1">
      <alignment horizontal="center"/>
    </xf>
    <xf numFmtId="3" fontId="0" fillId="0" borderId="0" xfId="0" applyNumberFormat="1" applyBorder="1"/>
    <xf numFmtId="3" fontId="0" fillId="0" borderId="0" xfId="0" applyNumberFormat="1" applyFill="1" applyBorder="1"/>
    <xf numFmtId="0" fontId="0" fillId="0" borderId="0" xfId="0" applyFill="1"/>
    <xf numFmtId="0" fontId="0" fillId="0" borderId="0" xfId="0" applyBorder="1" applyAlignment="1"/>
    <xf numFmtId="3" fontId="0" fillId="0" borderId="14" xfId="0" applyNumberFormat="1" applyBorder="1"/>
    <xf numFmtId="0" fontId="32" fillId="0" borderId="0" xfId="0" applyFont="1" applyBorder="1" applyAlignment="1">
      <alignment horizontal="center"/>
    </xf>
    <xf numFmtId="3" fontId="0" fillId="0" borderId="14" xfId="0" applyNumberFormat="1" applyFill="1" applyBorder="1"/>
    <xf numFmtId="0" fontId="6" fillId="0" borderId="0" xfId="0" applyFont="1" applyBorder="1"/>
    <xf numFmtId="3" fontId="6" fillId="0" borderId="12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/>
    </xf>
    <xf numFmtId="3" fontId="7" fillId="0" borderId="0" xfId="247" applyNumberFormat="1" applyFont="1" applyFill="1" applyBorder="1"/>
    <xf numFmtId="0" fontId="6" fillId="0" borderId="0" xfId="247" applyFont="1" applyFill="1" applyAlignment="1">
      <alignment vertical="top"/>
    </xf>
    <xf numFmtId="3" fontId="6" fillId="0" borderId="0" xfId="247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center"/>
    </xf>
    <xf numFmtId="3" fontId="6" fillId="0" borderId="0" xfId="0" applyNumberFormat="1" applyFont="1" applyBorder="1" applyAlignment="1"/>
    <xf numFmtId="0" fontId="6" fillId="0" borderId="0" xfId="0" applyFont="1" applyBorder="1" applyAlignment="1"/>
    <xf numFmtId="3" fontId="7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3" fontId="6" fillId="0" borderId="0" xfId="0" applyNumberFormat="1" applyFont="1" applyBorder="1"/>
    <xf numFmtId="3" fontId="11" fillId="0" borderId="0" xfId="0" applyNumberFormat="1" applyFont="1" applyBorder="1"/>
    <xf numFmtId="0" fontId="10" fillId="0" borderId="0" xfId="0" applyFont="1" applyBorder="1"/>
    <xf numFmtId="0" fontId="10" fillId="0" borderId="0" xfId="0" applyFont="1" applyBorder="1" applyAlignment="1">
      <alignment vertical="top" wrapText="1"/>
    </xf>
    <xf numFmtId="0" fontId="6" fillId="0" borderId="0" xfId="0" applyFont="1" applyFill="1"/>
    <xf numFmtId="3" fontId="14" fillId="0" borderId="0" xfId="0" applyNumberFormat="1" applyFont="1" applyFill="1" applyAlignment="1">
      <alignment horizontal="left"/>
    </xf>
    <xf numFmtId="3" fontId="6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Alignment="1">
      <alignment horizontal="left"/>
    </xf>
    <xf numFmtId="0" fontId="7" fillId="0" borderId="0" xfId="247" applyFont="1" applyFill="1" applyBorder="1" applyAlignment="1">
      <alignment horizontal="left"/>
    </xf>
    <xf numFmtId="3" fontId="7" fillId="0" borderId="0" xfId="0" applyNumberFormat="1" applyFont="1" applyFill="1" applyBorder="1" applyAlignment="1">
      <alignment horizontal="left" vertical="center"/>
    </xf>
    <xf numFmtId="0" fontId="7" fillId="0" borderId="0" xfId="247" applyFont="1" applyFill="1" applyBorder="1" applyAlignment="1">
      <alignment horizontal="center"/>
    </xf>
    <xf numFmtId="3" fontId="7" fillId="0" borderId="0" xfId="247" applyNumberFormat="1" applyFont="1" applyFill="1" applyBorder="1" applyAlignment="1">
      <alignment horizontal="center"/>
    </xf>
    <xf numFmtId="3" fontId="6" fillId="0" borderId="0" xfId="247" applyNumberFormat="1" applyFont="1" applyFill="1" applyBorder="1" applyAlignment="1">
      <alignment horizontal="right"/>
    </xf>
    <xf numFmtId="3" fontId="7" fillId="0" borderId="0" xfId="247" applyNumberFormat="1" applyFont="1" applyFill="1" applyBorder="1" applyAlignment="1">
      <alignment horizontal="left" vertical="center"/>
    </xf>
    <xf numFmtId="0" fontId="7" fillId="0" borderId="0" xfId="247" applyFont="1" applyFill="1" applyBorder="1"/>
    <xf numFmtId="0" fontId="7" fillId="0" borderId="0" xfId="247" applyFont="1" applyFill="1" applyBorder="1" applyAlignment="1"/>
    <xf numFmtId="0" fontId="7" fillId="0" borderId="0" xfId="247" applyFont="1" applyFill="1" applyBorder="1" applyAlignment="1">
      <alignment horizontal="center" wrapText="1"/>
    </xf>
    <xf numFmtId="3" fontId="7" fillId="0" borderId="0" xfId="247" applyNumberFormat="1" applyFont="1" applyFill="1" applyBorder="1" applyAlignment="1">
      <alignment horizontal="center" wrapText="1"/>
    </xf>
    <xf numFmtId="3" fontId="7" fillId="0" borderId="0" xfId="247" applyNumberFormat="1" applyFont="1" applyFill="1" applyBorder="1" applyAlignment="1">
      <alignment horizontal="right" wrapText="1"/>
    </xf>
    <xf numFmtId="3" fontId="7" fillId="0" borderId="0" xfId="247" applyNumberFormat="1" applyFont="1" applyFill="1" applyAlignment="1">
      <alignment vertical="center"/>
    </xf>
    <xf numFmtId="3" fontId="7" fillId="0" borderId="0" xfId="247" applyNumberFormat="1" applyFont="1" applyFill="1" applyBorder="1" applyAlignment="1"/>
    <xf numFmtId="0" fontId="6" fillId="0" borderId="0" xfId="247" applyFont="1" applyFill="1" applyBorder="1" applyAlignment="1">
      <alignment horizontal="center"/>
    </xf>
    <xf numFmtId="3" fontId="6" fillId="0" borderId="0" xfId="247" applyNumberFormat="1" applyFont="1" applyFill="1" applyAlignment="1">
      <alignment vertical="top"/>
    </xf>
    <xf numFmtId="3" fontId="6" fillId="0" borderId="0" xfId="247" applyNumberFormat="1" applyFont="1" applyFill="1"/>
    <xf numFmtId="0" fontId="6" fillId="0" borderId="0" xfId="247" applyFont="1" applyFill="1" applyBorder="1" applyAlignment="1">
      <alignment horizontal="center" wrapText="1"/>
    </xf>
    <xf numFmtId="0" fontId="6" fillId="0" borderId="0" xfId="247" applyFont="1" applyFill="1" applyBorder="1" applyAlignment="1"/>
    <xf numFmtId="0" fontId="6" fillId="0" borderId="0" xfId="247" applyFont="1" applyFill="1" applyBorder="1"/>
    <xf numFmtId="3" fontId="6" fillId="0" borderId="11" xfId="247" applyNumberFormat="1" applyFont="1" applyFill="1" applyBorder="1" applyAlignment="1">
      <alignment vertical="top"/>
    </xf>
    <xf numFmtId="3" fontId="6" fillId="0" borderId="0" xfId="247" applyNumberFormat="1" applyFont="1" applyFill="1" applyBorder="1" applyAlignment="1">
      <alignment vertical="top"/>
    </xf>
    <xf numFmtId="0" fontId="6" fillId="0" borderId="11" xfId="247" applyFont="1" applyFill="1" applyBorder="1" applyAlignment="1">
      <alignment vertical="top"/>
    </xf>
    <xf numFmtId="0" fontId="7" fillId="0" borderId="0" xfId="247" applyFont="1" applyFill="1" applyAlignment="1">
      <alignment vertical="center"/>
    </xf>
    <xf numFmtId="0" fontId="6" fillId="0" borderId="0" xfId="0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/>
    <xf numFmtId="3" fontId="7" fillId="0" borderId="0" xfId="0" applyNumberFormat="1" applyFont="1" applyFill="1" applyBorder="1" applyAlignment="1">
      <alignment horizontal="center" wrapText="1"/>
    </xf>
    <xf numFmtId="0" fontId="6" fillId="0" borderId="0" xfId="0" applyFont="1" applyFill="1" applyAlignment="1">
      <alignment vertical="top"/>
    </xf>
    <xf numFmtId="3" fontId="15" fillId="0" borderId="0" xfId="0" applyNumberFormat="1" applyFont="1" applyBorder="1" applyAlignment="1">
      <alignment horizontal="center"/>
    </xf>
    <xf numFmtId="3" fontId="0" fillId="0" borderId="25" xfId="0" applyNumberFormat="1" applyFill="1" applyBorder="1"/>
    <xf numFmtId="3" fontId="0" fillId="0" borderId="27" xfId="0" applyNumberFormat="1" applyBorder="1"/>
    <xf numFmtId="3" fontId="0" fillId="0" borderId="27" xfId="0" applyNumberFormat="1" applyFill="1" applyBorder="1"/>
    <xf numFmtId="3" fontId="0" fillId="0" borderId="28" xfId="0" applyNumberFormat="1" applyFill="1" applyBorder="1"/>
    <xf numFmtId="3" fontId="31" fillId="0" borderId="32" xfId="0" applyNumberFormat="1" applyFont="1" applyBorder="1" applyAlignment="1">
      <alignment horizontal="right"/>
    </xf>
    <xf numFmtId="3" fontId="31" fillId="0" borderId="33" xfId="0" applyNumberFormat="1" applyFont="1" applyBorder="1" applyAlignment="1">
      <alignment horizontal="right"/>
    </xf>
    <xf numFmtId="3" fontId="31" fillId="0" borderId="33" xfId="0" applyNumberFormat="1" applyFont="1" applyFill="1" applyBorder="1" applyAlignment="1">
      <alignment horizontal="right"/>
    </xf>
    <xf numFmtId="3" fontId="31" fillId="0" borderId="34" xfId="0" applyNumberFormat="1" applyFont="1" applyBorder="1" applyAlignment="1">
      <alignment horizontal="right"/>
    </xf>
    <xf numFmtId="3" fontId="0" fillId="0" borderId="35" xfId="0" applyNumberFormat="1" applyFill="1" applyBorder="1" applyAlignment="1">
      <alignment wrapText="1"/>
    </xf>
    <xf numFmtId="3" fontId="0" fillId="0" borderId="36" xfId="0" applyNumberFormat="1" applyBorder="1"/>
    <xf numFmtId="3" fontId="0" fillId="0" borderId="37" xfId="0" applyNumberFormat="1" applyBorder="1"/>
    <xf numFmtId="3" fontId="0" fillId="0" borderId="24" xfId="0" applyNumberFormat="1" applyFill="1" applyBorder="1" applyAlignment="1">
      <alignment wrapText="1"/>
    </xf>
    <xf numFmtId="0" fontId="0" fillId="0" borderId="24" xfId="0" applyFill="1" applyBorder="1" applyAlignment="1">
      <alignment wrapText="1"/>
    </xf>
    <xf numFmtId="0" fontId="6" fillId="0" borderId="24" xfId="0" applyFont="1" applyFill="1" applyBorder="1" applyAlignment="1">
      <alignment wrapText="1"/>
    </xf>
    <xf numFmtId="0" fontId="6" fillId="0" borderId="26" xfId="0" applyFont="1" applyFill="1" applyBorder="1" applyAlignment="1">
      <alignment wrapText="1"/>
    </xf>
    <xf numFmtId="3" fontId="31" fillId="0" borderId="0" xfId="0" applyNumberFormat="1" applyFont="1" applyBorder="1" applyAlignment="1">
      <alignment horizontal="right"/>
    </xf>
    <xf numFmtId="3" fontId="15" fillId="0" borderId="29" xfId="0" applyNumberFormat="1" applyFont="1" applyBorder="1" applyAlignment="1">
      <alignment horizontal="center"/>
    </xf>
    <xf numFmtId="3" fontId="6" fillId="0" borderId="0" xfId="0" applyNumberFormat="1" applyFont="1" applyFill="1" applyBorder="1"/>
    <xf numFmtId="3" fontId="7" fillId="0" borderId="29" xfId="0" applyNumberFormat="1" applyFont="1" applyFill="1" applyBorder="1" applyAlignment="1">
      <alignment horizontal="center"/>
    </xf>
    <xf numFmtId="3" fontId="7" fillId="0" borderId="10" xfId="247" applyNumberFormat="1" applyFont="1" applyFill="1" applyBorder="1" applyAlignment="1">
      <alignment horizontal="left"/>
    </xf>
    <xf numFmtId="3" fontId="6" fillId="0" borderId="0" xfId="247" applyNumberFormat="1" applyFont="1" applyFill="1" applyBorder="1" applyAlignment="1">
      <alignment horizontal="left" vertical="top"/>
    </xf>
    <xf numFmtId="3" fontId="6" fillId="0" borderId="0" xfId="247" applyNumberFormat="1" applyFont="1" applyFill="1" applyAlignment="1">
      <alignment vertical="center"/>
    </xf>
    <xf numFmtId="3" fontId="6" fillId="0" borderId="12" xfId="247" applyNumberFormat="1" applyFont="1" applyFill="1" applyBorder="1" applyAlignment="1">
      <alignment vertical="center"/>
    </xf>
    <xf numFmtId="3" fontId="6" fillId="0" borderId="12" xfId="0" applyNumberFormat="1" applyFont="1" applyFill="1" applyBorder="1" applyAlignment="1">
      <alignment vertical="center"/>
    </xf>
    <xf numFmtId="3" fontId="6" fillId="0" borderId="0" xfId="247" applyNumberFormat="1" applyFont="1" applyFill="1" applyBorder="1" applyAlignment="1">
      <alignment horizontal="center" wrapText="1"/>
    </xf>
    <xf numFmtId="3" fontId="6" fillId="0" borderId="0" xfId="0" applyNumberFormat="1" applyFont="1" applyFill="1" applyBorder="1" applyAlignment="1">
      <alignment horizontal="left"/>
    </xf>
    <xf numFmtId="3" fontId="6" fillId="0" borderId="0" xfId="247" applyNumberFormat="1" applyFont="1" applyFill="1" applyBorder="1"/>
    <xf numFmtId="164" fontId="6" fillId="0" borderId="0" xfId="109" applyNumberFormat="1" applyFont="1" applyFill="1" applyBorder="1"/>
    <xf numFmtId="3" fontId="6" fillId="0" borderId="0" xfId="247" applyNumberFormat="1" applyFont="1" applyFill="1" applyAlignment="1">
      <alignment horizontal="left"/>
    </xf>
    <xf numFmtId="3" fontId="51" fillId="0" borderId="0" xfId="247" applyNumberFormat="1" applyFont="1" applyFill="1" applyAlignment="1">
      <alignment horizontal="right" vertical="center"/>
    </xf>
    <xf numFmtId="0" fontId="6" fillId="0" borderId="0" xfId="247" applyFont="1" applyFill="1"/>
    <xf numFmtId="0" fontId="6" fillId="0" borderId="0" xfId="247" applyNumberFormat="1" applyFont="1" applyFill="1"/>
    <xf numFmtId="165" fontId="6" fillId="0" borderId="0" xfId="249" applyNumberFormat="1" applyFont="1" applyFill="1"/>
    <xf numFmtId="3" fontId="6" fillId="0" borderId="0" xfId="0" applyNumberFormat="1" applyFont="1" applyFill="1"/>
    <xf numFmtId="164" fontId="6" fillId="0" borderId="0" xfId="109" applyNumberFormat="1" applyFont="1" applyFill="1"/>
    <xf numFmtId="3" fontId="6" fillId="0" borderId="0" xfId="247" applyNumberFormat="1" applyFont="1" applyFill="1" applyBorder="1" applyAlignment="1"/>
    <xf numFmtId="3" fontId="6" fillId="0" borderId="0" xfId="247" applyNumberFormat="1" applyFont="1" applyFill="1" applyBorder="1" applyAlignment="1">
      <alignment horizontal="center"/>
    </xf>
    <xf numFmtId="3" fontId="7" fillId="0" borderId="39" xfId="247" applyNumberFormat="1" applyFont="1" applyFill="1" applyBorder="1" applyAlignment="1">
      <alignment horizontal="left"/>
    </xf>
    <xf numFmtId="3" fontId="6" fillId="0" borderId="0" xfId="0" applyNumberFormat="1" applyFont="1" applyFill="1" applyBorder="1" applyAlignment="1"/>
    <xf numFmtId="3" fontId="7" fillId="0" borderId="11" xfId="0" applyNumberFormat="1" applyFont="1" applyFill="1" applyBorder="1" applyAlignment="1">
      <alignment horizontal="left"/>
    </xf>
    <xf numFmtId="3" fontId="7" fillId="0" borderId="11" xfId="0" applyNumberFormat="1" applyFont="1" applyFill="1" applyBorder="1" applyAlignment="1">
      <alignment horizontal="right"/>
    </xf>
    <xf numFmtId="49" fontId="6" fillId="0" borderId="0" xfId="247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left" vertical="top"/>
    </xf>
    <xf numFmtId="0" fontId="52" fillId="0" borderId="0" xfId="0" applyFont="1" applyFill="1" applyBorder="1"/>
    <xf numFmtId="3" fontId="52" fillId="0" borderId="0" xfId="0" applyNumberFormat="1" applyFont="1" applyFill="1" applyBorder="1"/>
    <xf numFmtId="3" fontId="6" fillId="0" borderId="11" xfId="0" applyNumberFormat="1" applyFont="1" applyFill="1" applyBorder="1" applyAlignment="1">
      <alignment vertical="top"/>
    </xf>
    <xf numFmtId="3" fontId="6" fillId="0" borderId="0" xfId="0" applyNumberFormat="1" applyFont="1" applyFill="1" applyBorder="1" applyAlignment="1">
      <alignment vertical="center"/>
    </xf>
    <xf numFmtId="3" fontId="6" fillId="0" borderId="0" xfId="0" applyNumberFormat="1" applyFont="1"/>
    <xf numFmtId="0" fontId="6" fillId="0" borderId="0" xfId="0" applyFont="1"/>
    <xf numFmtId="3" fontId="6" fillId="0" borderId="0" xfId="0" applyNumberFormat="1" applyFont="1" applyAlignment="1">
      <alignment horizontal="left"/>
    </xf>
    <xf numFmtId="3" fontId="7" fillId="0" borderId="0" xfId="0" applyNumberFormat="1" applyFont="1" applyFill="1" applyBorder="1" applyAlignment="1">
      <alignment horizontal="right"/>
    </xf>
    <xf numFmtId="0" fontId="6" fillId="0" borderId="0" xfId="247" applyFont="1" applyFill="1" applyBorder="1" applyAlignment="1">
      <alignment horizontal="right"/>
    </xf>
    <xf numFmtId="0" fontId="6" fillId="0" borderId="0" xfId="247" applyFont="1" applyFill="1" applyBorder="1" applyAlignment="1">
      <alignment horizontal="right" wrapText="1"/>
    </xf>
    <xf numFmtId="3" fontId="6" fillId="0" borderId="12" xfId="247" applyNumberFormat="1" applyFont="1" applyFill="1" applyBorder="1" applyAlignment="1">
      <alignment horizontal="right" vertical="center"/>
    </xf>
    <xf numFmtId="3" fontId="6" fillId="0" borderId="0" xfId="109" applyNumberFormat="1" applyFont="1" applyFill="1" applyBorder="1"/>
    <xf numFmtId="3" fontId="6" fillId="0" borderId="0" xfId="109" applyNumberFormat="1" applyFont="1" applyFill="1"/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Alignment="1">
      <alignment vertical="top"/>
    </xf>
    <xf numFmtId="3" fontId="6" fillId="0" borderId="0" xfId="0" applyNumberFormat="1" applyFont="1" applyFill="1" applyAlignment="1">
      <alignment horizontal="right" vertical="top"/>
    </xf>
    <xf numFmtId="3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vertical="top"/>
    </xf>
    <xf numFmtId="3" fontId="6" fillId="0" borderId="0" xfId="0" applyNumberFormat="1" applyFont="1" applyFill="1" applyBorder="1" applyAlignment="1">
      <alignment vertical="top"/>
    </xf>
    <xf numFmtId="3" fontId="6" fillId="0" borderId="0" xfId="0" applyNumberFormat="1" applyFont="1" applyFill="1" applyBorder="1" applyAlignment="1">
      <alignment horizontal="right" vertical="top"/>
    </xf>
    <xf numFmtId="3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 wrapText="1"/>
    </xf>
    <xf numFmtId="0" fontId="6" fillId="0" borderId="11" xfId="0" applyFont="1" applyFill="1" applyBorder="1" applyAlignment="1">
      <alignment vertical="top"/>
    </xf>
    <xf numFmtId="3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right"/>
    </xf>
    <xf numFmtId="3" fontId="7" fillId="0" borderId="11" xfId="247" applyNumberFormat="1" applyFont="1" applyFill="1" applyBorder="1" applyAlignment="1">
      <alignment horizontal="left"/>
    </xf>
    <xf numFmtId="0" fontId="7" fillId="0" borderId="38" xfId="247" applyFont="1" applyFill="1" applyBorder="1" applyAlignment="1">
      <alignment horizontal="center"/>
    </xf>
    <xf numFmtId="0" fontId="6" fillId="0" borderId="38" xfId="0" applyFont="1" applyFill="1" applyBorder="1"/>
    <xf numFmtId="3" fontId="7" fillId="0" borderId="10" xfId="247" applyNumberFormat="1" applyFont="1" applyFill="1" applyBorder="1" applyAlignment="1"/>
    <xf numFmtId="0" fontId="15" fillId="0" borderId="38" xfId="0" applyFont="1" applyFill="1" applyBorder="1" applyAlignment="1"/>
    <xf numFmtId="3" fontId="7" fillId="0" borderId="11" xfId="0" applyNumberFormat="1" applyFont="1" applyFill="1" applyBorder="1" applyAlignment="1"/>
    <xf numFmtId="0" fontId="10" fillId="0" borderId="13" xfId="0" applyFont="1" applyFill="1" applyBorder="1" applyAlignment="1"/>
    <xf numFmtId="0" fontId="6" fillId="0" borderId="0" xfId="0" applyFont="1" applyFill="1" applyAlignment="1"/>
    <xf numFmtId="0" fontId="6" fillId="0" borderId="38" xfId="0" applyFont="1" applyFill="1" applyBorder="1" applyAlignment="1"/>
    <xf numFmtId="0" fontId="6" fillId="0" borderId="38" xfId="0" applyFont="1" applyFill="1" applyBorder="1" applyAlignment="1">
      <alignment horizontal="left"/>
    </xf>
    <xf numFmtId="0" fontId="6" fillId="0" borderId="0" xfId="0" applyFont="1" applyFill="1" applyAlignment="1">
      <alignment horizontal="left" vertical="top"/>
    </xf>
    <xf numFmtId="0" fontId="6" fillId="0" borderId="11" xfId="0" applyFont="1" applyFill="1" applyBorder="1" applyAlignment="1">
      <alignment horizontal="left" vertical="top"/>
    </xf>
    <xf numFmtId="0" fontId="7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3" fontId="7" fillId="0" borderId="11" xfId="247" applyNumberFormat="1" applyFont="1" applyFill="1" applyBorder="1" applyAlignment="1"/>
    <xf numFmtId="0" fontId="6" fillId="0" borderId="38" xfId="247" applyFont="1" applyFill="1" applyBorder="1" applyAlignment="1"/>
    <xf numFmtId="0" fontId="6" fillId="0" borderId="0" xfId="247" applyFont="1" applyFill="1" applyAlignment="1"/>
    <xf numFmtId="3" fontId="15" fillId="0" borderId="29" xfId="0" applyNumberFormat="1" applyFont="1" applyBorder="1" applyAlignment="1">
      <alignment horizontal="center"/>
    </xf>
    <xf numFmtId="3" fontId="15" fillId="0" borderId="30" xfId="0" applyNumberFormat="1" applyFont="1" applyBorder="1" applyAlignment="1">
      <alignment horizontal="center"/>
    </xf>
    <xf numFmtId="3" fontId="15" fillId="0" borderId="31" xfId="0" applyNumberFormat="1" applyFont="1" applyBorder="1" applyAlignment="1">
      <alignment horizontal="center"/>
    </xf>
    <xf numFmtId="3" fontId="15" fillId="0" borderId="30" xfId="0" applyNumberFormat="1" applyFont="1" applyFill="1" applyBorder="1" applyAlignment="1">
      <alignment horizontal="center"/>
    </xf>
    <xf numFmtId="3" fontId="15" fillId="0" borderId="31" xfId="0" applyNumberFormat="1" applyFont="1" applyFill="1" applyBorder="1" applyAlignment="1">
      <alignment horizontal="center"/>
    </xf>
    <xf numFmtId="3" fontId="15" fillId="0" borderId="29" xfId="0" applyNumberFormat="1" applyFont="1" applyFill="1" applyBorder="1" applyAlignment="1">
      <alignment horizontal="center"/>
    </xf>
    <xf numFmtId="3" fontId="15" fillId="0" borderId="29" xfId="247" applyNumberFormat="1" applyFont="1" applyFill="1" applyBorder="1" applyAlignment="1">
      <alignment horizontal="center"/>
    </xf>
    <xf numFmtId="3" fontId="15" fillId="0" borderId="30" xfId="247" applyNumberFormat="1" applyFont="1" applyFill="1" applyBorder="1" applyAlignment="1">
      <alignment horizontal="center"/>
    </xf>
    <xf numFmtId="3" fontId="15" fillId="0" borderId="31" xfId="247" applyNumberFormat="1" applyFont="1" applyFill="1" applyBorder="1" applyAlignment="1">
      <alignment horizontal="center"/>
    </xf>
    <xf numFmtId="0" fontId="15" fillId="0" borderId="29" xfId="247" applyFont="1" applyFill="1" applyBorder="1" applyAlignment="1">
      <alignment horizontal="center"/>
    </xf>
    <xf numFmtId="0" fontId="15" fillId="0" borderId="30" xfId="247" applyFont="1" applyFill="1" applyBorder="1" applyAlignment="1">
      <alignment horizontal="center"/>
    </xf>
    <xf numFmtId="0" fontId="15" fillId="0" borderId="31" xfId="247" applyFont="1" applyFill="1" applyBorder="1" applyAlignment="1">
      <alignment horizontal="center"/>
    </xf>
    <xf numFmtId="0" fontId="15" fillId="0" borderId="29" xfId="0" applyFont="1" applyFill="1" applyBorder="1" applyAlignment="1">
      <alignment horizontal="center"/>
    </xf>
    <xf numFmtId="0" fontId="15" fillId="0" borderId="30" xfId="0" applyFont="1" applyFill="1" applyBorder="1" applyAlignment="1">
      <alignment horizontal="center"/>
    </xf>
    <xf numFmtId="0" fontId="15" fillId="0" borderId="31" xfId="0" applyFont="1" applyFill="1" applyBorder="1" applyAlignment="1">
      <alignment horizontal="center"/>
    </xf>
    <xf numFmtId="0" fontId="6" fillId="0" borderId="40" xfId="0" applyFont="1" applyFill="1" applyBorder="1" applyAlignment="1">
      <alignment wrapText="1"/>
    </xf>
  </cellXfs>
  <cellStyles count="251">
    <cellStyle name="20% - Accent1" xfId="1" builtinId="30" customBuiltin="1"/>
    <cellStyle name="20% - Accent1 2" xfId="2"/>
    <cellStyle name="20% - Accent1 3" xfId="3"/>
    <cellStyle name="20% - Accent1 4" xfId="4"/>
    <cellStyle name="20% - Accent2" xfId="5" builtinId="34" customBuiltin="1"/>
    <cellStyle name="20% - Accent2 2" xfId="6"/>
    <cellStyle name="20% - Accent2 3" xfId="7"/>
    <cellStyle name="20% - Accent2 4" xfId="8"/>
    <cellStyle name="20% - Accent3" xfId="9" builtinId="38" customBuiltin="1"/>
    <cellStyle name="20% - Accent3 2" xfId="10"/>
    <cellStyle name="20% - Accent3 3" xfId="11"/>
    <cellStyle name="20% - Accent3 4" xfId="12"/>
    <cellStyle name="20% - Accent4" xfId="13" builtinId="42" customBuiltin="1"/>
    <cellStyle name="20% - Accent4 2" xfId="14"/>
    <cellStyle name="20% - Accent4 3" xfId="15"/>
    <cellStyle name="20% - Accent4 4" xfId="16"/>
    <cellStyle name="20% - Accent5" xfId="17" builtinId="46" customBuiltin="1"/>
    <cellStyle name="20% - Accent5 2" xfId="18"/>
    <cellStyle name="20% - Accent5 3" xfId="19"/>
    <cellStyle name="20% - Accent5 4" xfId="20"/>
    <cellStyle name="20% - Accent6" xfId="21" builtinId="50" customBuiltin="1"/>
    <cellStyle name="20% - Accent6 2" xfId="22"/>
    <cellStyle name="20% - Accent6 3" xfId="23"/>
    <cellStyle name="20% - Accent6 4" xfId="24"/>
    <cellStyle name="40% - Accent1" xfId="25" builtinId="31" customBuiltin="1"/>
    <cellStyle name="40% - Accent1 2" xfId="26"/>
    <cellStyle name="40% - Accent1 3" xfId="27"/>
    <cellStyle name="40% - Accent1 4" xfId="28"/>
    <cellStyle name="40% - Accent2" xfId="29" builtinId="35" customBuiltin="1"/>
    <cellStyle name="40% - Accent2 2" xfId="30"/>
    <cellStyle name="40% - Accent2 3" xfId="31"/>
    <cellStyle name="40% - Accent2 4" xfId="32"/>
    <cellStyle name="40% - Accent3" xfId="33" builtinId="39" customBuiltin="1"/>
    <cellStyle name="40% - Accent3 2" xfId="34"/>
    <cellStyle name="40% - Accent3 3" xfId="35"/>
    <cellStyle name="40% - Accent3 4" xfId="36"/>
    <cellStyle name="40% - Accent4" xfId="37" builtinId="43" customBuiltin="1"/>
    <cellStyle name="40% - Accent4 2" xfId="38"/>
    <cellStyle name="40% - Accent4 3" xfId="39"/>
    <cellStyle name="40% - Accent4 4" xfId="40"/>
    <cellStyle name="40% - Accent5" xfId="41" builtinId="47" customBuiltin="1"/>
    <cellStyle name="40% - Accent5 2" xfId="42"/>
    <cellStyle name="40% - Accent5 3" xfId="43"/>
    <cellStyle name="40% - Accent5 4" xfId="44"/>
    <cellStyle name="40% - Accent6" xfId="45" builtinId="51" customBuiltin="1"/>
    <cellStyle name="40% - Accent6 2" xfId="46"/>
    <cellStyle name="40% - Accent6 3" xfId="47"/>
    <cellStyle name="40% - Accent6 4" xfId="48"/>
    <cellStyle name="60% - Accent1" xfId="49" builtinId="32" customBuiltin="1"/>
    <cellStyle name="60% - Accent1 2" xfId="50"/>
    <cellStyle name="60% - Accent1 3" xfId="51"/>
    <cellStyle name="60% - Accent1 4" xfId="52"/>
    <cellStyle name="60% - Accent2" xfId="53" builtinId="36" customBuiltin="1"/>
    <cellStyle name="60% - Accent2 2" xfId="54"/>
    <cellStyle name="60% - Accent2 3" xfId="55"/>
    <cellStyle name="60% - Accent2 4" xfId="56"/>
    <cellStyle name="60% - Accent3" xfId="57" builtinId="40" customBuiltin="1"/>
    <cellStyle name="60% - Accent3 2" xfId="58"/>
    <cellStyle name="60% - Accent3 3" xfId="59"/>
    <cellStyle name="60% - Accent3 4" xfId="60"/>
    <cellStyle name="60% - Accent4" xfId="61" builtinId="44" customBuiltin="1"/>
    <cellStyle name="60% - Accent4 2" xfId="62"/>
    <cellStyle name="60% - Accent4 3" xfId="63"/>
    <cellStyle name="60% - Accent4 4" xfId="64"/>
    <cellStyle name="60% - Accent5" xfId="65" builtinId="48" customBuiltin="1"/>
    <cellStyle name="60% - Accent5 2" xfId="66"/>
    <cellStyle name="60% - Accent5 3" xfId="67"/>
    <cellStyle name="60% - Accent5 4" xfId="68"/>
    <cellStyle name="60% - Accent6" xfId="69" builtinId="52" customBuiltin="1"/>
    <cellStyle name="60% - Accent6 2" xfId="70"/>
    <cellStyle name="60% - Accent6 3" xfId="71"/>
    <cellStyle name="60% - Accent6 4" xfId="72"/>
    <cellStyle name="Accent1" xfId="73" builtinId="29" customBuiltin="1"/>
    <cellStyle name="Accent1 2" xfId="74"/>
    <cellStyle name="Accent1 3" xfId="75"/>
    <cellStyle name="Accent1 4" xfId="76"/>
    <cellStyle name="Accent2" xfId="77" builtinId="33" customBuiltin="1"/>
    <cellStyle name="Accent2 2" xfId="78"/>
    <cellStyle name="Accent2 3" xfId="79"/>
    <cellStyle name="Accent2 4" xfId="80"/>
    <cellStyle name="Accent3" xfId="81" builtinId="37" customBuiltin="1"/>
    <cellStyle name="Accent3 2" xfId="82"/>
    <cellStyle name="Accent3 3" xfId="83"/>
    <cellStyle name="Accent3 4" xfId="84"/>
    <cellStyle name="Accent4" xfId="85" builtinId="41" customBuiltin="1"/>
    <cellStyle name="Accent4 2" xfId="86"/>
    <cellStyle name="Accent4 3" xfId="87"/>
    <cellStyle name="Accent4 4" xfId="88"/>
    <cellStyle name="Accent5" xfId="89" builtinId="45" customBuiltin="1"/>
    <cellStyle name="Accent5 2" xfId="90"/>
    <cellStyle name="Accent5 3" xfId="91"/>
    <cellStyle name="Accent5 4" xfId="92"/>
    <cellStyle name="Accent6" xfId="93" builtinId="49" customBuiltin="1"/>
    <cellStyle name="Accent6 2" xfId="94"/>
    <cellStyle name="Accent6 3" xfId="95"/>
    <cellStyle name="Accent6 4" xfId="96"/>
    <cellStyle name="Bad" xfId="97" builtinId="27" customBuiltin="1"/>
    <cellStyle name="Bad 2" xfId="98"/>
    <cellStyle name="Bad 3" xfId="99"/>
    <cellStyle name="Bad 4" xfId="100"/>
    <cellStyle name="Calculation" xfId="101" builtinId="22" customBuiltin="1"/>
    <cellStyle name="Calculation 2" xfId="102"/>
    <cellStyle name="Calculation 3" xfId="103"/>
    <cellStyle name="Calculation 4" xfId="104"/>
    <cellStyle name="Check Cell" xfId="105" builtinId="23" customBuiltin="1"/>
    <cellStyle name="Check Cell 2" xfId="106"/>
    <cellStyle name="Check Cell 3" xfId="107"/>
    <cellStyle name="Check Cell 4" xfId="108"/>
    <cellStyle name="Comma" xfId="109" builtinId="3"/>
    <cellStyle name="Comma 2" xfId="110"/>
    <cellStyle name="Comma 2 2" xfId="111"/>
    <cellStyle name="Comma 2 2 2" xfId="112"/>
    <cellStyle name="Comma 2 3" xfId="113"/>
    <cellStyle name="Comma 2 4" xfId="114"/>
    <cellStyle name="Comma 3" xfId="115"/>
    <cellStyle name="Comma 3 2" xfId="116"/>
    <cellStyle name="Comma 3 2 2" xfId="117"/>
    <cellStyle name="Comma 3 3" xfId="118"/>
    <cellStyle name="Comma 4" xfId="119"/>
    <cellStyle name="Comma 4 2" xfId="120"/>
    <cellStyle name="Comma 4 2 2" xfId="121"/>
    <cellStyle name="Comma 4 3" xfId="122"/>
    <cellStyle name="Comma 5" xfId="123"/>
    <cellStyle name="Comma 5 2" xfId="124"/>
    <cellStyle name="Comma 5 2 2" xfId="125"/>
    <cellStyle name="Comma 5 3" xfId="126"/>
    <cellStyle name="Comma 6" xfId="127"/>
    <cellStyle name="Comma 6 2" xfId="128"/>
    <cellStyle name="Comma 6 2 2" xfId="129"/>
    <cellStyle name="Comma 6 3" xfId="130"/>
    <cellStyle name="Comma 7" xfId="131"/>
    <cellStyle name="Comma 8" xfId="243"/>
    <cellStyle name="Comma 9" xfId="246"/>
    <cellStyle name="Explanatory Text" xfId="132" builtinId="53" customBuiltin="1"/>
    <cellStyle name="Explanatory Text 2" xfId="133"/>
    <cellStyle name="Explanatory Text 3" xfId="134"/>
    <cellStyle name="Explanatory Text 4" xfId="135"/>
    <cellStyle name="Good" xfId="136" builtinId="26" customBuiltin="1"/>
    <cellStyle name="Good 2" xfId="137"/>
    <cellStyle name="Good 3" xfId="138"/>
    <cellStyle name="Good 4" xfId="139"/>
    <cellStyle name="Heading 1" xfId="140" builtinId="16" customBuiltin="1"/>
    <cellStyle name="Heading 1 2" xfId="141"/>
    <cellStyle name="Heading 1 3" xfId="142"/>
    <cellStyle name="Heading 1 4" xfId="143"/>
    <cellStyle name="Heading 2" xfId="144" builtinId="17" customBuiltin="1"/>
    <cellStyle name="Heading 2 2" xfId="145"/>
    <cellStyle name="Heading 2 3" xfId="146"/>
    <cellStyle name="Heading 2 4" xfId="147"/>
    <cellStyle name="Heading 3" xfId="148" builtinId="18" customBuiltin="1"/>
    <cellStyle name="Heading 3 2" xfId="149"/>
    <cellStyle name="Heading 3 3" xfId="150"/>
    <cellStyle name="Heading 3 4" xfId="151"/>
    <cellStyle name="Heading 4" xfId="152" builtinId="19" customBuiltin="1"/>
    <cellStyle name="Heading 4 2" xfId="153"/>
    <cellStyle name="Heading 4 3" xfId="154"/>
    <cellStyle name="Heading 4 4" xfId="155"/>
    <cellStyle name="Input" xfId="156" builtinId="20" customBuiltin="1"/>
    <cellStyle name="Input 2" xfId="157"/>
    <cellStyle name="Input 3" xfId="158"/>
    <cellStyle name="Input 4" xfId="159"/>
    <cellStyle name="Linked Cell" xfId="160" builtinId="24" customBuiltin="1"/>
    <cellStyle name="Linked Cell 2" xfId="161"/>
    <cellStyle name="Linked Cell 3" xfId="162"/>
    <cellStyle name="Linked Cell 4" xfId="163"/>
    <cellStyle name="Neutral" xfId="164" builtinId="28" customBuiltin="1"/>
    <cellStyle name="Neutral 2" xfId="165"/>
    <cellStyle name="Neutral 3" xfId="166"/>
    <cellStyle name="Neutral 4" xfId="167"/>
    <cellStyle name="Normal" xfId="0" builtinId="0"/>
    <cellStyle name="Normal 10" xfId="168"/>
    <cellStyle name="Normal 10 2" xfId="169"/>
    <cellStyle name="Normal 10 2 2" xfId="170"/>
    <cellStyle name="Normal 10 3" xfId="171"/>
    <cellStyle name="Normal 11" xfId="172"/>
    <cellStyle name="Normal 11 2" xfId="173"/>
    <cellStyle name="Normal 11 2 2" xfId="174"/>
    <cellStyle name="Normal 11 3" xfId="175"/>
    <cellStyle name="Normal 12" xfId="176"/>
    <cellStyle name="Normal 12 2" xfId="177"/>
    <cellStyle name="Normal 13" xfId="178"/>
    <cellStyle name="Normal 13 2" xfId="179"/>
    <cellStyle name="Normal 14" xfId="180"/>
    <cellStyle name="Normal 14 2" xfId="181"/>
    <cellStyle name="Normal 15" xfId="182"/>
    <cellStyle name="Normal 15 2" xfId="183"/>
    <cellStyle name="Normal 16" xfId="184"/>
    <cellStyle name="Normal 16 2" xfId="185"/>
    <cellStyle name="Normal 17" xfId="241"/>
    <cellStyle name="Normal 18" xfId="242"/>
    <cellStyle name="Normal 19" xfId="244"/>
    <cellStyle name="Normal 19 2" xfId="248"/>
    <cellStyle name="Normal 2" xfId="186"/>
    <cellStyle name="Normal 20" xfId="245"/>
    <cellStyle name="Normal 21" xfId="247"/>
    <cellStyle name="Normal 3" xfId="187"/>
    <cellStyle name="Normal 3 2" xfId="188"/>
    <cellStyle name="Normal 3 2 2" xfId="189"/>
    <cellStyle name="Normal 3 2 2 2" xfId="190"/>
    <cellStyle name="Normal 3 2 3" xfId="191"/>
    <cellStyle name="Normal 3 3" xfId="192"/>
    <cellStyle name="Normal 3 3 2" xfId="193"/>
    <cellStyle name="Normal 3 4" xfId="194"/>
    <cellStyle name="Normal 4" xfId="195"/>
    <cellStyle name="Normal 4 2" xfId="196"/>
    <cellStyle name="Normal 4 2 2" xfId="197"/>
    <cellStyle name="Normal 4 3" xfId="198"/>
    <cellStyle name="Normal 47" xfId="250"/>
    <cellStyle name="Normal 5" xfId="199"/>
    <cellStyle name="Normal 6" xfId="200"/>
    <cellStyle name="Normal 6 2" xfId="201"/>
    <cellStyle name="Normal 6 2 2" xfId="202"/>
    <cellStyle name="Normal 6 3" xfId="203"/>
    <cellStyle name="Normal 7" xfId="204"/>
    <cellStyle name="Normal 7 2" xfId="205"/>
    <cellStyle name="Normal 7 2 2" xfId="206"/>
    <cellStyle name="Normal 7 3" xfId="207"/>
    <cellStyle name="Normal 8" xfId="208"/>
    <cellStyle name="Normal 8 2" xfId="209"/>
    <cellStyle name="Normal 8 2 2" xfId="210"/>
    <cellStyle name="Normal 8 3" xfId="211"/>
    <cellStyle name="Normal 9" xfId="212"/>
    <cellStyle name="Normal 9 2" xfId="213"/>
    <cellStyle name="Normal 9 2 2" xfId="214"/>
    <cellStyle name="Normal 9 3" xfId="215"/>
    <cellStyle name="Note 2" xfId="216"/>
    <cellStyle name="Note 3" xfId="217"/>
    <cellStyle name="Note 4" xfId="218"/>
    <cellStyle name="Note 5" xfId="219"/>
    <cellStyle name="Output" xfId="220" builtinId="21" customBuiltin="1"/>
    <cellStyle name="Output 2" xfId="221"/>
    <cellStyle name="Output 3" xfId="222"/>
    <cellStyle name="Output 4" xfId="223"/>
    <cellStyle name="Percent 2" xfId="224"/>
    <cellStyle name="Percent 3" xfId="225"/>
    <cellStyle name="Percent 4" xfId="226"/>
    <cellStyle name="Percent 5" xfId="227"/>
    <cellStyle name="Percent 6" xfId="228"/>
    <cellStyle name="Percent 7" xfId="249"/>
    <cellStyle name="Title" xfId="229" builtinId="15" customBuiltin="1"/>
    <cellStyle name="Title 2" xfId="230"/>
    <cellStyle name="Title 3" xfId="231"/>
    <cellStyle name="Title 4" xfId="232"/>
    <cellStyle name="Total" xfId="233" builtinId="25" customBuiltin="1"/>
    <cellStyle name="Total 2" xfId="234"/>
    <cellStyle name="Total 3" xfId="235"/>
    <cellStyle name="Total 4" xfId="236"/>
    <cellStyle name="Warning Text" xfId="237" builtinId="11" customBuiltin="1"/>
    <cellStyle name="Warning Text 2" xfId="238"/>
    <cellStyle name="Warning Text 3" xfId="239"/>
    <cellStyle name="Warning Text 4" xfId="24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L18"/>
  <sheetViews>
    <sheetView tabSelected="1" zoomScale="90" zoomScaleNormal="90" workbookViewId="0">
      <selection activeCell="A26" sqref="A26"/>
    </sheetView>
  </sheetViews>
  <sheetFormatPr defaultRowHeight="12.75" x14ac:dyDescent="0.2"/>
  <cols>
    <col min="1" max="1" width="59.28515625" customWidth="1"/>
    <col min="2" max="7" width="9.7109375" bestFit="1" customWidth="1"/>
    <col min="8" max="8" width="9.7109375" style="4" bestFit="1" customWidth="1"/>
    <col min="9" max="11" width="9.7109375" bestFit="1" customWidth="1"/>
    <col min="12" max="12" width="9.85546875" customWidth="1"/>
  </cols>
  <sheetData>
    <row r="1" spans="1:12" s="1" customFormat="1" ht="13.5" thickBot="1" x14ac:dyDescent="0.25">
      <c r="B1" s="5"/>
      <c r="C1" s="5"/>
      <c r="H1" s="11"/>
    </row>
    <row r="2" spans="1:12" s="1" customFormat="1" ht="21" thickBot="1" x14ac:dyDescent="0.35">
      <c r="A2" s="75"/>
      <c r="B2" s="146" t="s">
        <v>59</v>
      </c>
      <c r="C2" s="147"/>
      <c r="D2" s="147"/>
      <c r="E2" s="147"/>
      <c r="F2" s="147"/>
      <c r="G2" s="147"/>
      <c r="H2" s="147"/>
      <c r="I2" s="147"/>
      <c r="J2" s="147"/>
      <c r="K2" s="148"/>
      <c r="L2" s="58"/>
    </row>
    <row r="3" spans="1:12" s="7" customFormat="1" ht="17.25" thickBot="1" x14ac:dyDescent="0.35">
      <c r="A3" s="63"/>
      <c r="B3" s="64" t="s">
        <v>57</v>
      </c>
      <c r="C3" s="64" t="s">
        <v>58</v>
      </c>
      <c r="D3" s="64" t="s">
        <v>64</v>
      </c>
      <c r="E3" s="64" t="s">
        <v>68</v>
      </c>
      <c r="F3" s="64" t="s">
        <v>69</v>
      </c>
      <c r="G3" s="64" t="s">
        <v>70</v>
      </c>
      <c r="H3" s="65" t="s">
        <v>71</v>
      </c>
      <c r="I3" s="64" t="s">
        <v>72</v>
      </c>
      <c r="J3" s="64" t="s">
        <v>74</v>
      </c>
      <c r="K3" s="66" t="s">
        <v>84</v>
      </c>
      <c r="L3" s="74"/>
    </row>
    <row r="4" spans="1:12" x14ac:dyDescent="0.2">
      <c r="A4" s="67" t="s">
        <v>40</v>
      </c>
      <c r="B4" s="68">
        <v>53431</v>
      </c>
      <c r="C4" s="68">
        <v>50544</v>
      </c>
      <c r="D4" s="68">
        <v>49174</v>
      </c>
      <c r="E4" s="68">
        <v>48699</v>
      </c>
      <c r="F4" s="68">
        <v>47427</v>
      </c>
      <c r="G4" s="68">
        <v>46183</v>
      </c>
      <c r="H4" s="68">
        <v>44213</v>
      </c>
      <c r="I4" s="68">
        <v>40143</v>
      </c>
      <c r="J4" s="68">
        <v>38556</v>
      </c>
      <c r="K4" s="69">
        <f>'Table 1 Number of Leases'!K54</f>
        <v>38147</v>
      </c>
      <c r="L4" s="2"/>
    </row>
    <row r="5" spans="1:12" x14ac:dyDescent="0.2">
      <c r="A5" s="70" t="s">
        <v>41</v>
      </c>
      <c r="B5" s="6">
        <v>45364991</v>
      </c>
      <c r="C5" s="6">
        <v>41186158</v>
      </c>
      <c r="D5" s="6">
        <v>38463552</v>
      </c>
      <c r="E5" s="6">
        <v>37792212</v>
      </c>
      <c r="F5" s="6">
        <v>36092482</v>
      </c>
      <c r="G5" s="6">
        <v>34592450</v>
      </c>
      <c r="H5" s="6">
        <v>32193368.899999999</v>
      </c>
      <c r="I5" s="6">
        <v>27207018</v>
      </c>
      <c r="J5" s="6">
        <v>25742991</v>
      </c>
      <c r="K5" s="59">
        <f>'Table 2 Acreage in Effect'!K54</f>
        <v>25552474.84</v>
      </c>
      <c r="L5" s="3"/>
    </row>
    <row r="6" spans="1:12" x14ac:dyDescent="0.2">
      <c r="A6" s="70" t="s">
        <v>60</v>
      </c>
      <c r="B6" s="6">
        <v>2072</v>
      </c>
      <c r="C6" s="6">
        <v>1308</v>
      </c>
      <c r="D6" s="6">
        <v>2188</v>
      </c>
      <c r="E6" s="6">
        <v>1729</v>
      </c>
      <c r="F6" s="6">
        <v>1468</v>
      </c>
      <c r="G6" s="6">
        <v>1157</v>
      </c>
      <c r="H6" s="6">
        <v>852</v>
      </c>
      <c r="I6" s="6">
        <v>520</v>
      </c>
      <c r="J6" s="6">
        <v>902</v>
      </c>
      <c r="K6" s="59">
        <f>'Table 3 Number of New Leases '!K54</f>
        <v>1333</v>
      </c>
      <c r="L6" s="3"/>
    </row>
    <row r="7" spans="1:12" x14ac:dyDescent="0.2">
      <c r="A7" s="70" t="s">
        <v>61</v>
      </c>
      <c r="B7" s="6">
        <v>1913602</v>
      </c>
      <c r="C7" s="6">
        <v>1353663</v>
      </c>
      <c r="D7" s="6">
        <v>2016176</v>
      </c>
      <c r="E7" s="6">
        <v>1752060</v>
      </c>
      <c r="F7" s="6">
        <v>1172808</v>
      </c>
      <c r="G7" s="6">
        <v>1197852</v>
      </c>
      <c r="H7" s="6">
        <v>810068</v>
      </c>
      <c r="I7" s="6">
        <v>577317</v>
      </c>
      <c r="J7" s="6">
        <v>1114218</v>
      </c>
      <c r="K7" s="59">
        <f>'Table 4 Acreage in New Leases '!K54</f>
        <v>1253369</v>
      </c>
      <c r="L7" s="3"/>
    </row>
    <row r="8" spans="1:12" x14ac:dyDescent="0.2">
      <c r="A8" s="71" t="s">
        <v>62</v>
      </c>
      <c r="B8" s="6">
        <v>22599</v>
      </c>
      <c r="C8" s="6">
        <v>22676</v>
      </c>
      <c r="D8" s="6">
        <v>22682</v>
      </c>
      <c r="E8" s="6">
        <v>23306</v>
      </c>
      <c r="F8" s="6">
        <v>23507</v>
      </c>
      <c r="G8" s="6">
        <v>23657</v>
      </c>
      <c r="H8" s="6">
        <v>23770</v>
      </c>
      <c r="I8" s="6">
        <v>23926</v>
      </c>
      <c r="J8" s="6">
        <v>23991</v>
      </c>
      <c r="K8" s="59">
        <f>'Table 5 Producing Leases'!K54</f>
        <v>24028</v>
      </c>
      <c r="L8" s="3"/>
    </row>
    <row r="9" spans="1:12" x14ac:dyDescent="0.2">
      <c r="A9" s="71" t="s">
        <v>63</v>
      </c>
      <c r="B9" s="6">
        <v>12842209</v>
      </c>
      <c r="C9" s="6">
        <v>12205416.452999994</v>
      </c>
      <c r="D9" s="6">
        <v>12316233</v>
      </c>
      <c r="E9" s="6">
        <v>12512974</v>
      </c>
      <c r="F9" s="6">
        <v>12617743</v>
      </c>
      <c r="G9" s="6">
        <v>12690806</v>
      </c>
      <c r="H9" s="6">
        <v>12760700</v>
      </c>
      <c r="I9" s="6">
        <v>12771830</v>
      </c>
      <c r="J9" s="6">
        <v>12790557</v>
      </c>
      <c r="K9" s="59">
        <f>'Table 6 Producing Acres'!K54</f>
        <v>12794552.655000001</v>
      </c>
      <c r="L9" s="3"/>
    </row>
    <row r="10" spans="1:12" x14ac:dyDescent="0.2">
      <c r="A10" s="72" t="s">
        <v>89</v>
      </c>
      <c r="B10" s="6">
        <v>4487</v>
      </c>
      <c r="C10" s="6">
        <v>4090</v>
      </c>
      <c r="D10" s="6">
        <v>4244</v>
      </c>
      <c r="E10" s="8">
        <v>4256</v>
      </c>
      <c r="F10" s="8">
        <v>3770</v>
      </c>
      <c r="G10" s="8">
        <v>3769</v>
      </c>
      <c r="H10" s="8">
        <v>3508</v>
      </c>
      <c r="I10" s="8">
        <v>2184</v>
      </c>
      <c r="J10" s="8">
        <v>2486</v>
      </c>
      <c r="K10" s="59">
        <f>'Table 7 Number of Approved APDs'!K54</f>
        <v>3388</v>
      </c>
      <c r="L10" s="3"/>
    </row>
    <row r="11" spans="1:12" ht="15" customHeight="1" x14ac:dyDescent="0.2">
      <c r="A11" s="72" t="s">
        <v>79</v>
      </c>
      <c r="B11" s="6">
        <v>3267</v>
      </c>
      <c r="C11" s="6">
        <v>3166</v>
      </c>
      <c r="D11" s="6">
        <v>3260</v>
      </c>
      <c r="E11" s="8">
        <v>3022</v>
      </c>
      <c r="F11" s="8">
        <v>2413</v>
      </c>
      <c r="G11" s="8">
        <v>2544</v>
      </c>
      <c r="H11" s="8">
        <v>1621</v>
      </c>
      <c r="I11" s="8">
        <v>847</v>
      </c>
      <c r="J11" s="8">
        <v>1428</v>
      </c>
      <c r="K11" s="59">
        <f>'Table 8 Wells Spud'!K54</f>
        <v>1919</v>
      </c>
      <c r="L11" s="3"/>
    </row>
    <row r="12" spans="1:12" x14ac:dyDescent="0.2">
      <c r="A12" s="72" t="s">
        <v>90</v>
      </c>
      <c r="B12" s="6">
        <v>85330</v>
      </c>
      <c r="C12" s="6">
        <v>89637</v>
      </c>
      <c r="D12" s="6">
        <v>90452</v>
      </c>
      <c r="E12" s="8">
        <v>92583</v>
      </c>
      <c r="F12" s="8">
        <v>93598</v>
      </c>
      <c r="G12" s="8">
        <v>94778</v>
      </c>
      <c r="H12" s="8">
        <v>94484</v>
      </c>
      <c r="I12" s="8">
        <v>94096</v>
      </c>
      <c r="J12" s="8">
        <v>94434</v>
      </c>
      <c r="K12" s="59">
        <f>'Table 9 Producible Well Bores'!K54</f>
        <v>96199</v>
      </c>
      <c r="L12" s="3"/>
    </row>
    <row r="13" spans="1:12" ht="26.25" thickBot="1" x14ac:dyDescent="0.25">
      <c r="A13" s="73" t="s">
        <v>91</v>
      </c>
      <c r="B13" s="60">
        <v>91237</v>
      </c>
      <c r="C13" s="60">
        <v>95979</v>
      </c>
      <c r="D13" s="60">
        <v>96606</v>
      </c>
      <c r="E13" s="60">
        <v>99015</v>
      </c>
      <c r="F13" s="61">
        <v>99975</v>
      </c>
      <c r="G13" s="61">
        <v>101145</v>
      </c>
      <c r="H13" s="61">
        <v>100665</v>
      </c>
      <c r="I13" s="61">
        <v>97513</v>
      </c>
      <c r="J13" s="61">
        <v>100433</v>
      </c>
      <c r="K13" s="62">
        <f>'Table 10 Producible Completions'!K54</f>
        <v>102219</v>
      </c>
      <c r="L13" s="3"/>
    </row>
    <row r="14" spans="1:12" x14ac:dyDescent="0.2">
      <c r="A14" s="161" t="s">
        <v>92</v>
      </c>
    </row>
    <row r="15" spans="1:12" x14ac:dyDescent="0.2">
      <c r="A15" s="3" t="s">
        <v>93</v>
      </c>
    </row>
    <row r="16" spans="1:12" x14ac:dyDescent="0.2">
      <c r="A16" s="76" t="s">
        <v>94</v>
      </c>
    </row>
    <row r="17" spans="1:1" x14ac:dyDescent="0.2">
      <c r="A17" s="3" t="s">
        <v>95</v>
      </c>
    </row>
    <row r="18" spans="1:1" x14ac:dyDescent="0.2">
      <c r="A18" s="76" t="s">
        <v>96</v>
      </c>
    </row>
  </sheetData>
  <mergeCells count="1">
    <mergeCell ref="B2:K2"/>
  </mergeCells>
  <pageMargins left="0.7" right="0.7" top="0.75" bottom="0.75" header="0.3" footer="0.3"/>
  <pageSetup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DB59"/>
  <sheetViews>
    <sheetView zoomScaleNormal="100" workbookViewId="0">
      <pane xSplit="1" ySplit="3" topLeftCell="B4" activePane="bottomRight" state="frozen"/>
      <selection pane="topRight" activeCell="F1" sqref="F1"/>
      <selection pane="bottomLeft" activeCell="A4" sqref="A4"/>
      <selection pane="bottomRight"/>
    </sheetView>
  </sheetViews>
  <sheetFormatPr defaultColWidth="9" defaultRowHeight="12.75" x14ac:dyDescent="0.2"/>
  <cols>
    <col min="1" max="1" width="15.28515625" style="108" customWidth="1"/>
    <col min="2" max="27" width="10.7109375" style="106" customWidth="1"/>
    <col min="28" max="30" width="10.7109375" style="107" customWidth="1"/>
    <col min="31" max="65" width="9.42578125" style="107" customWidth="1"/>
    <col min="66" max="67" width="9.42578125" style="106" customWidth="1"/>
    <col min="68" max="78" width="9.42578125" style="107" customWidth="1"/>
    <col min="79" max="80" width="9.42578125" style="106" customWidth="1"/>
    <col min="81" max="82" width="9.42578125" style="107" customWidth="1"/>
    <col min="83" max="93" width="9.42578125" style="106" customWidth="1"/>
    <col min="94" max="95" width="9.42578125" style="107" customWidth="1"/>
    <col min="96" max="96" width="9.42578125" style="106" customWidth="1"/>
    <col min="97" max="97" width="9.42578125" style="107" customWidth="1"/>
    <col min="98" max="98" width="9.42578125" style="106" customWidth="1"/>
    <col min="99" max="104" width="9.42578125" style="107" customWidth="1"/>
    <col min="105" max="105" width="9.42578125" style="106" customWidth="1"/>
    <col min="106" max="106" width="10.140625" style="107" bestFit="1" customWidth="1"/>
    <col min="107" max="16384" width="9" style="107"/>
  </cols>
  <sheetData>
    <row r="1" spans="1:106" s="1" customFormat="1" ht="12.75" customHeight="1" thickBot="1" x14ac:dyDescent="0.3">
      <c r="A1" s="96" t="s">
        <v>86</v>
      </c>
      <c r="B1" s="29"/>
      <c r="C1" s="25"/>
      <c r="D1" s="25"/>
      <c r="E1" s="25"/>
      <c r="F1" s="25"/>
      <c r="G1" s="25"/>
      <c r="H1" s="25"/>
      <c r="I1" s="25"/>
      <c r="J1" s="97"/>
      <c r="K1" s="97"/>
    </row>
    <row r="2" spans="1:106" s="1" customFormat="1" ht="21" thickBot="1" x14ac:dyDescent="0.35">
      <c r="A2" s="77"/>
      <c r="B2" s="149" t="s">
        <v>40</v>
      </c>
      <c r="C2" s="149"/>
      <c r="D2" s="149"/>
      <c r="E2" s="149"/>
      <c r="F2" s="149"/>
      <c r="G2" s="149"/>
      <c r="H2" s="149"/>
      <c r="I2" s="149"/>
      <c r="J2" s="149"/>
      <c r="K2" s="150"/>
    </row>
    <row r="3" spans="1:106" s="15" customFormat="1" ht="15.75" customHeight="1" thickBot="1" x14ac:dyDescent="0.25">
      <c r="A3" s="98" t="s">
        <v>12</v>
      </c>
      <c r="B3" s="99" t="s">
        <v>57</v>
      </c>
      <c r="C3" s="99" t="s">
        <v>58</v>
      </c>
      <c r="D3" s="99" t="s">
        <v>64</v>
      </c>
      <c r="E3" s="99" t="s">
        <v>68</v>
      </c>
      <c r="F3" s="99" t="s">
        <v>69</v>
      </c>
      <c r="G3" s="99" t="s">
        <v>70</v>
      </c>
      <c r="H3" s="99" t="s">
        <v>71</v>
      </c>
      <c r="I3" s="99" t="s">
        <v>72</v>
      </c>
      <c r="J3" s="99" t="s">
        <v>74</v>
      </c>
      <c r="K3" s="99" t="s">
        <v>84</v>
      </c>
      <c r="M3" s="100"/>
      <c r="N3" s="100"/>
      <c r="O3" s="100"/>
      <c r="P3" s="43"/>
    </row>
    <row r="4" spans="1:106" s="9" customFormat="1" ht="12.75" customHeight="1" x14ac:dyDescent="0.2">
      <c r="A4" s="101" t="s">
        <v>13</v>
      </c>
      <c r="B4" s="76">
        <v>201</v>
      </c>
      <c r="C4" s="76">
        <v>188</v>
      </c>
      <c r="D4" s="76">
        <v>193</v>
      </c>
      <c r="E4" s="76">
        <v>163</v>
      </c>
      <c r="F4" s="76">
        <v>138</v>
      </c>
      <c r="G4" s="76">
        <v>147</v>
      </c>
      <c r="H4" s="76">
        <v>135</v>
      </c>
      <c r="I4" s="76">
        <v>115</v>
      </c>
      <c r="J4" s="76">
        <v>109</v>
      </c>
      <c r="K4" s="76">
        <v>83</v>
      </c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D4" s="15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</row>
    <row r="5" spans="1:106" s="9" customFormat="1" ht="12.75" customHeight="1" x14ac:dyDescent="0.2">
      <c r="A5" s="101" t="s">
        <v>0</v>
      </c>
      <c r="B5" s="76">
        <v>352</v>
      </c>
      <c r="C5" s="76">
        <v>280</v>
      </c>
      <c r="D5" s="76">
        <v>204</v>
      </c>
      <c r="E5" s="76">
        <v>214</v>
      </c>
      <c r="F5" s="76">
        <v>222</v>
      </c>
      <c r="G5" s="76">
        <v>242</v>
      </c>
      <c r="H5" s="76">
        <v>242</v>
      </c>
      <c r="I5" s="76">
        <v>174</v>
      </c>
      <c r="J5" s="76">
        <v>229</v>
      </c>
      <c r="K5" s="76">
        <v>238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E5" s="20"/>
      <c r="AF5" s="20"/>
      <c r="AG5" s="20"/>
      <c r="AH5" s="20"/>
      <c r="AI5" s="18"/>
      <c r="AJ5" s="20"/>
      <c r="AK5" s="20"/>
      <c r="AL5" s="20"/>
      <c r="AM5" s="20"/>
      <c r="AN5" s="20"/>
      <c r="AO5" s="20"/>
      <c r="AV5" s="19"/>
      <c r="BN5" s="20"/>
      <c r="BO5" s="20"/>
      <c r="CA5" s="20"/>
      <c r="CB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R5" s="20"/>
      <c r="CT5" s="20"/>
      <c r="DA5" s="20"/>
    </row>
    <row r="6" spans="1:106" s="9" customFormat="1" ht="12.75" customHeight="1" x14ac:dyDescent="0.2">
      <c r="A6" s="101" t="s">
        <v>1</v>
      </c>
      <c r="B6" s="76">
        <v>86</v>
      </c>
      <c r="C6" s="76">
        <v>85</v>
      </c>
      <c r="D6" s="76">
        <v>23</v>
      </c>
      <c r="E6" s="76">
        <v>22</v>
      </c>
      <c r="F6" s="76">
        <v>27</v>
      </c>
      <c r="G6" s="76">
        <v>27</v>
      </c>
      <c r="H6" s="76">
        <v>11</v>
      </c>
      <c r="I6" s="76">
        <v>6</v>
      </c>
      <c r="J6" s="76">
        <v>6</v>
      </c>
      <c r="K6" s="76">
        <v>4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BN6" s="20"/>
      <c r="BO6" s="20"/>
      <c r="CA6" s="20"/>
      <c r="CB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</row>
    <row r="7" spans="1:106" s="9" customFormat="1" ht="12.75" customHeight="1" x14ac:dyDescent="0.2">
      <c r="A7" s="101" t="s">
        <v>14</v>
      </c>
      <c r="B7" s="76">
        <v>1486</v>
      </c>
      <c r="C7" s="76">
        <v>1234</v>
      </c>
      <c r="D7" s="76">
        <v>1158</v>
      </c>
      <c r="E7" s="76">
        <v>960</v>
      </c>
      <c r="F7" s="76">
        <v>742</v>
      </c>
      <c r="G7" s="76">
        <v>726</v>
      </c>
      <c r="H7" s="76">
        <v>714</v>
      </c>
      <c r="I7" s="76">
        <v>615</v>
      </c>
      <c r="J7" s="76">
        <v>583</v>
      </c>
      <c r="K7" s="76">
        <v>584</v>
      </c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BN7" s="20"/>
      <c r="BO7" s="20"/>
      <c r="CA7" s="20"/>
      <c r="CB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</row>
    <row r="8" spans="1:106" s="9" customFormat="1" ht="12.75" customHeight="1" x14ac:dyDescent="0.2">
      <c r="A8" s="101" t="s">
        <v>2</v>
      </c>
      <c r="B8" s="76">
        <v>756</v>
      </c>
      <c r="C8" s="76">
        <v>648</v>
      </c>
      <c r="D8" s="76">
        <v>630</v>
      </c>
      <c r="E8" s="76">
        <v>610</v>
      </c>
      <c r="F8" s="76">
        <v>600</v>
      </c>
      <c r="G8" s="76">
        <v>574</v>
      </c>
      <c r="H8" s="76">
        <v>545</v>
      </c>
      <c r="I8" s="76">
        <v>530</v>
      </c>
      <c r="J8" s="76">
        <v>524</v>
      </c>
      <c r="K8" s="76">
        <v>516</v>
      </c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BN8" s="20"/>
      <c r="BO8" s="20"/>
      <c r="CA8" s="20"/>
      <c r="CB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R8" s="20"/>
      <c r="CT8" s="20"/>
      <c r="DA8" s="20"/>
      <c r="DB8" s="20"/>
    </row>
    <row r="9" spans="1:106" s="9" customFormat="1" ht="12.75" customHeight="1" x14ac:dyDescent="0.2">
      <c r="A9" s="101" t="s">
        <v>10</v>
      </c>
      <c r="B9" s="76">
        <v>5910</v>
      </c>
      <c r="C9" s="76">
        <v>5627</v>
      </c>
      <c r="D9" s="76">
        <v>5343</v>
      </c>
      <c r="E9" s="76">
        <v>5160</v>
      </c>
      <c r="F9" s="76">
        <v>4963</v>
      </c>
      <c r="G9" s="76">
        <v>4712</v>
      </c>
      <c r="H9" s="76">
        <v>4333</v>
      </c>
      <c r="I9" s="76">
        <v>4034</v>
      </c>
      <c r="J9" s="76">
        <v>3859</v>
      </c>
      <c r="K9" s="76">
        <v>3703</v>
      </c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BN9" s="20"/>
      <c r="BO9" s="20"/>
      <c r="CA9" s="20"/>
      <c r="CB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</row>
    <row r="10" spans="1:106" s="9" customFormat="1" ht="12.75" customHeight="1" x14ac:dyDescent="0.2">
      <c r="A10" s="101" t="s">
        <v>46</v>
      </c>
      <c r="B10" s="76">
        <v>0</v>
      </c>
      <c r="C10" s="76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BN10" s="20"/>
      <c r="BO10" s="20"/>
      <c r="CA10" s="20"/>
      <c r="CB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</row>
    <row r="11" spans="1:106" s="9" customFormat="1" ht="12.75" customHeight="1" x14ac:dyDescent="0.2">
      <c r="A11" s="101" t="s">
        <v>47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BN11" s="20"/>
      <c r="BO11" s="20"/>
      <c r="CA11" s="20"/>
      <c r="CB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</row>
    <row r="12" spans="1:106" s="9" customFormat="1" ht="12.75" customHeight="1" x14ac:dyDescent="0.2">
      <c r="A12" s="101" t="s">
        <v>15</v>
      </c>
      <c r="B12" s="76">
        <v>2</v>
      </c>
      <c r="C12" s="76">
        <v>2</v>
      </c>
      <c r="D12" s="76">
        <v>2</v>
      </c>
      <c r="E12" s="76">
        <v>2</v>
      </c>
      <c r="F12" s="76">
        <v>0</v>
      </c>
      <c r="G12" s="76">
        <v>0</v>
      </c>
      <c r="H12" s="76">
        <v>0</v>
      </c>
      <c r="I12" s="76">
        <v>2</v>
      </c>
      <c r="J12" s="76">
        <v>0</v>
      </c>
      <c r="K12" s="76">
        <v>0</v>
      </c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BN12" s="20"/>
      <c r="BO12" s="20"/>
      <c r="CA12" s="20"/>
      <c r="CB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</row>
    <row r="13" spans="1:106" s="9" customFormat="1" ht="12.75" customHeight="1" x14ac:dyDescent="0.2">
      <c r="A13" s="101" t="s">
        <v>48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BN13" s="20"/>
      <c r="BO13" s="20"/>
      <c r="CA13" s="20"/>
      <c r="CB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R13" s="20"/>
      <c r="CT13" s="20"/>
      <c r="DA13" s="20"/>
      <c r="DB13" s="20"/>
    </row>
    <row r="14" spans="1:106" s="9" customFormat="1" ht="12.75" customHeight="1" x14ac:dyDescent="0.2">
      <c r="A14" s="101" t="s">
        <v>49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BN14" s="20"/>
      <c r="BO14" s="20"/>
      <c r="CA14" s="20"/>
      <c r="CB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</row>
    <row r="15" spans="1:106" s="9" customFormat="1" ht="12.75" customHeight="1" x14ac:dyDescent="0.2">
      <c r="A15" s="101" t="s">
        <v>3</v>
      </c>
      <c r="B15" s="76">
        <v>13</v>
      </c>
      <c r="C15" s="76">
        <v>12</v>
      </c>
      <c r="D15" s="76">
        <v>5</v>
      </c>
      <c r="E15" s="76">
        <v>4</v>
      </c>
      <c r="F15" s="76">
        <v>4</v>
      </c>
      <c r="G15" s="76">
        <v>2</v>
      </c>
      <c r="H15" s="76">
        <v>7</v>
      </c>
      <c r="I15" s="76">
        <v>15</v>
      </c>
      <c r="J15" s="76">
        <v>14</v>
      </c>
      <c r="K15" s="76">
        <v>14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BN15" s="20"/>
      <c r="BO15" s="20"/>
      <c r="CA15" s="20"/>
      <c r="CB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R15" s="20"/>
      <c r="CT15" s="20"/>
      <c r="DA15" s="20"/>
      <c r="DB15" s="20"/>
    </row>
    <row r="16" spans="1:106" s="9" customFormat="1" ht="12.75" customHeight="1" x14ac:dyDescent="0.2">
      <c r="A16" s="101" t="s">
        <v>16</v>
      </c>
      <c r="B16" s="76">
        <v>11</v>
      </c>
      <c r="C16" s="76">
        <v>11</v>
      </c>
      <c r="D16" s="76">
        <v>11</v>
      </c>
      <c r="E16" s="76">
        <v>11</v>
      </c>
      <c r="F16" s="76">
        <v>9</v>
      </c>
      <c r="G16" s="76">
        <v>8</v>
      </c>
      <c r="H16" s="76">
        <v>8</v>
      </c>
      <c r="I16" s="76">
        <v>8</v>
      </c>
      <c r="J16" s="76">
        <v>8</v>
      </c>
      <c r="K16" s="76">
        <v>8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BN16" s="20"/>
      <c r="BO16" s="20"/>
      <c r="CA16" s="20"/>
      <c r="CB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</row>
    <row r="17" spans="1:106" s="9" customFormat="1" ht="12.75" customHeight="1" x14ac:dyDescent="0.2">
      <c r="A17" s="101" t="s">
        <v>38</v>
      </c>
      <c r="B17" s="76">
        <v>15</v>
      </c>
      <c r="C17" s="76">
        <v>13</v>
      </c>
      <c r="D17" s="76">
        <v>7</v>
      </c>
      <c r="E17" s="76">
        <v>9</v>
      </c>
      <c r="F17" s="76">
        <v>9</v>
      </c>
      <c r="G17" s="76">
        <v>9</v>
      </c>
      <c r="H17" s="76">
        <v>8</v>
      </c>
      <c r="I17" s="76">
        <v>9</v>
      </c>
      <c r="J17" s="76">
        <v>9</v>
      </c>
      <c r="K17" s="76">
        <v>9</v>
      </c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BN17" s="20"/>
      <c r="BO17" s="20"/>
      <c r="CA17" s="20"/>
      <c r="CB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</row>
    <row r="18" spans="1:106" s="9" customFormat="1" ht="12.75" customHeight="1" x14ac:dyDescent="0.2">
      <c r="A18" s="101" t="s">
        <v>50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BN18" s="20"/>
      <c r="BO18" s="20"/>
      <c r="CA18" s="20"/>
      <c r="CB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</row>
    <row r="19" spans="1:106" s="9" customFormat="1" ht="12.75" customHeight="1" x14ac:dyDescent="0.2">
      <c r="A19" s="101" t="s">
        <v>17</v>
      </c>
      <c r="B19" s="76">
        <v>494</v>
      </c>
      <c r="C19" s="76">
        <v>488</v>
      </c>
      <c r="D19" s="76">
        <v>483</v>
      </c>
      <c r="E19" s="76">
        <v>485</v>
      </c>
      <c r="F19" s="76">
        <v>482</v>
      </c>
      <c r="G19" s="76">
        <v>467</v>
      </c>
      <c r="H19" s="76">
        <v>464</v>
      </c>
      <c r="I19" s="76">
        <v>462</v>
      </c>
      <c r="J19" s="76">
        <v>457</v>
      </c>
      <c r="K19" s="76">
        <v>459</v>
      </c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BN19" s="20"/>
      <c r="BO19" s="20"/>
      <c r="CA19" s="20"/>
      <c r="CB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R19" s="20"/>
      <c r="CS19" s="20"/>
      <c r="CT19" s="20"/>
      <c r="DA19" s="20"/>
      <c r="DB19" s="20"/>
    </row>
    <row r="20" spans="1:106" s="9" customFormat="1" ht="12.75" customHeight="1" x14ac:dyDescent="0.2">
      <c r="A20" s="101" t="s">
        <v>18</v>
      </c>
      <c r="B20" s="76">
        <v>76</v>
      </c>
      <c r="C20" s="76">
        <v>62</v>
      </c>
      <c r="D20" s="76">
        <v>63</v>
      </c>
      <c r="E20" s="76">
        <v>69</v>
      </c>
      <c r="F20" s="76">
        <v>69</v>
      </c>
      <c r="G20" s="76">
        <v>69</v>
      </c>
      <c r="H20" s="76">
        <v>68</v>
      </c>
      <c r="I20" s="76">
        <v>69</v>
      </c>
      <c r="J20" s="76">
        <v>70</v>
      </c>
      <c r="K20" s="76">
        <v>71</v>
      </c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BN20" s="20"/>
      <c r="BO20" s="20"/>
      <c r="CA20" s="20"/>
      <c r="CB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R20" s="20"/>
      <c r="CT20" s="20"/>
      <c r="DA20" s="20"/>
      <c r="DB20" s="20"/>
    </row>
    <row r="21" spans="1:106" s="9" customFormat="1" ht="12.75" customHeight="1" x14ac:dyDescent="0.2">
      <c r="A21" s="101" t="s">
        <v>19</v>
      </c>
      <c r="B21" s="76">
        <v>441</v>
      </c>
      <c r="C21" s="76">
        <v>387</v>
      </c>
      <c r="D21" s="76">
        <v>462</v>
      </c>
      <c r="E21" s="76">
        <v>539</v>
      </c>
      <c r="F21" s="76">
        <v>525</v>
      </c>
      <c r="G21" s="76">
        <v>524</v>
      </c>
      <c r="H21" s="76">
        <v>566</v>
      </c>
      <c r="I21" s="76">
        <v>572</v>
      </c>
      <c r="J21" s="76">
        <v>558</v>
      </c>
      <c r="K21" s="76">
        <v>558</v>
      </c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BN21" s="20"/>
      <c r="BO21" s="20"/>
      <c r="CA21" s="20"/>
      <c r="CB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</row>
    <row r="22" spans="1:106" s="9" customFormat="1" ht="12.75" customHeight="1" x14ac:dyDescent="0.2">
      <c r="A22" s="101" t="s">
        <v>51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53">
        <v>0</v>
      </c>
      <c r="J22" s="76">
        <v>0</v>
      </c>
      <c r="K22" s="76">
        <v>0</v>
      </c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BN22" s="20"/>
      <c r="BO22" s="20"/>
      <c r="CA22" s="20"/>
      <c r="CB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R22" s="20"/>
      <c r="CT22" s="20"/>
      <c r="DA22" s="20"/>
      <c r="DB22" s="20"/>
    </row>
    <row r="23" spans="1:106" s="9" customFormat="1" ht="12.75" customHeight="1" x14ac:dyDescent="0.2">
      <c r="A23" s="101" t="s">
        <v>20</v>
      </c>
      <c r="B23" s="76">
        <v>4</v>
      </c>
      <c r="C23" s="76">
        <v>4</v>
      </c>
      <c r="D23" s="76">
        <v>3</v>
      </c>
      <c r="E23" s="76">
        <v>4</v>
      </c>
      <c r="F23" s="76">
        <v>4</v>
      </c>
      <c r="G23" s="76">
        <v>4</v>
      </c>
      <c r="H23" s="76">
        <v>4</v>
      </c>
      <c r="I23" s="76">
        <v>4</v>
      </c>
      <c r="J23" s="76">
        <v>4</v>
      </c>
      <c r="K23" s="76">
        <v>4</v>
      </c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BN23" s="20"/>
      <c r="BO23" s="20"/>
      <c r="CA23" s="20"/>
      <c r="CB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</row>
    <row r="24" spans="1:106" s="9" customFormat="1" ht="12.75" customHeight="1" x14ac:dyDescent="0.2">
      <c r="A24" s="101" t="s">
        <v>36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53">
        <v>0</v>
      </c>
      <c r="J24" s="76">
        <v>0</v>
      </c>
      <c r="K24" s="76">
        <v>0</v>
      </c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BN24" s="20"/>
      <c r="BO24" s="20"/>
      <c r="CA24" s="20"/>
      <c r="CB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</row>
    <row r="25" spans="1:106" s="9" customFormat="1" ht="12.75" customHeight="1" x14ac:dyDescent="0.2">
      <c r="A25" s="101" t="s">
        <v>21</v>
      </c>
      <c r="B25" s="76">
        <v>172</v>
      </c>
      <c r="C25" s="76">
        <v>174</v>
      </c>
      <c r="D25" s="76">
        <v>163</v>
      </c>
      <c r="E25" s="76">
        <v>168</v>
      </c>
      <c r="F25" s="76">
        <v>170</v>
      </c>
      <c r="G25" s="76">
        <v>184</v>
      </c>
      <c r="H25" s="76">
        <v>216</v>
      </c>
      <c r="I25" s="76">
        <v>235</v>
      </c>
      <c r="J25" s="76">
        <v>217</v>
      </c>
      <c r="K25" s="76">
        <v>208</v>
      </c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BN25" s="20"/>
      <c r="BO25" s="20"/>
      <c r="CA25" s="20"/>
      <c r="CB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</row>
    <row r="26" spans="1:106" s="9" customFormat="1" ht="12.75" customHeight="1" x14ac:dyDescent="0.2">
      <c r="A26" s="101" t="s">
        <v>22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BN26" s="20"/>
      <c r="BO26" s="20"/>
      <c r="CA26" s="20"/>
      <c r="CB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</row>
    <row r="27" spans="1:106" s="9" customFormat="1" ht="12.75" customHeight="1" x14ac:dyDescent="0.2">
      <c r="A27" s="101" t="s">
        <v>23</v>
      </c>
      <c r="B27" s="76">
        <v>916</v>
      </c>
      <c r="C27" s="76">
        <v>788</v>
      </c>
      <c r="D27" s="76">
        <v>769</v>
      </c>
      <c r="E27" s="76">
        <v>882</v>
      </c>
      <c r="F27" s="76">
        <v>849</v>
      </c>
      <c r="G27" s="76">
        <v>841</v>
      </c>
      <c r="H27" s="76">
        <v>778</v>
      </c>
      <c r="I27" s="76">
        <v>596</v>
      </c>
      <c r="J27" s="76">
        <v>476</v>
      </c>
      <c r="K27" s="76">
        <v>470</v>
      </c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BN27" s="20"/>
      <c r="BO27" s="20"/>
      <c r="CA27" s="20"/>
      <c r="CB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</row>
    <row r="28" spans="1:106" s="9" customFormat="1" ht="12.75" customHeight="1" x14ac:dyDescent="0.2">
      <c r="A28" s="101" t="s">
        <v>44</v>
      </c>
      <c r="B28" s="76">
        <v>0</v>
      </c>
      <c r="C28" s="76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BN28" s="20"/>
      <c r="BO28" s="20"/>
      <c r="CA28" s="20"/>
      <c r="CB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</row>
    <row r="29" spans="1:106" s="9" customFormat="1" ht="12.75" customHeight="1" x14ac:dyDescent="0.2">
      <c r="A29" s="101" t="s">
        <v>4</v>
      </c>
      <c r="B29" s="76">
        <v>4093</v>
      </c>
      <c r="C29" s="76">
        <v>3607</v>
      </c>
      <c r="D29" s="76">
        <v>3499</v>
      </c>
      <c r="E29" s="76">
        <v>3566</v>
      </c>
      <c r="F29" s="76">
        <v>3488</v>
      </c>
      <c r="G29" s="76">
        <v>3364</v>
      </c>
      <c r="H29" s="76">
        <v>3075</v>
      </c>
      <c r="I29" s="76">
        <v>2675</v>
      </c>
      <c r="J29" s="76">
        <v>2561</v>
      </c>
      <c r="K29" s="76">
        <v>2821</v>
      </c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BN29" s="20"/>
      <c r="BO29" s="20"/>
      <c r="CA29" s="20"/>
      <c r="CB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</row>
    <row r="30" spans="1:106" s="9" customFormat="1" ht="12.75" customHeight="1" x14ac:dyDescent="0.2">
      <c r="A30" s="101" t="s">
        <v>24</v>
      </c>
      <c r="B30" s="76">
        <v>28</v>
      </c>
      <c r="C30" s="76">
        <v>27</v>
      </c>
      <c r="D30" s="76">
        <v>24</v>
      </c>
      <c r="E30" s="76">
        <v>25</v>
      </c>
      <c r="F30" s="76">
        <v>30</v>
      </c>
      <c r="G30" s="76">
        <v>34</v>
      </c>
      <c r="H30" s="76">
        <v>34</v>
      </c>
      <c r="I30" s="76">
        <v>27</v>
      </c>
      <c r="J30" s="76">
        <v>27</v>
      </c>
      <c r="K30" s="76">
        <v>27</v>
      </c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BN30" s="20"/>
      <c r="BO30" s="20"/>
      <c r="CA30" s="20"/>
      <c r="CB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</row>
    <row r="31" spans="1:106" s="9" customFormat="1" ht="12.75" customHeight="1" x14ac:dyDescent="0.2">
      <c r="A31" s="101" t="s">
        <v>6</v>
      </c>
      <c r="B31" s="76">
        <v>2157</v>
      </c>
      <c r="C31" s="76">
        <v>1984</v>
      </c>
      <c r="D31" s="76">
        <v>1845</v>
      </c>
      <c r="E31" s="76">
        <v>1927</v>
      </c>
      <c r="F31" s="76">
        <v>1881</v>
      </c>
      <c r="G31" s="76">
        <v>1696</v>
      </c>
      <c r="H31" s="76">
        <v>1214</v>
      </c>
      <c r="I31" s="76">
        <v>627</v>
      </c>
      <c r="J31" s="76">
        <v>426</v>
      </c>
      <c r="K31" s="76">
        <v>498</v>
      </c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BN31" s="20"/>
      <c r="BO31" s="20"/>
      <c r="CA31" s="20"/>
      <c r="CB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</row>
    <row r="32" spans="1:106" s="9" customFormat="1" ht="12.75" customHeight="1" x14ac:dyDescent="0.2">
      <c r="A32" s="101" t="s">
        <v>52</v>
      </c>
      <c r="B32" s="76">
        <v>0</v>
      </c>
      <c r="C32" s="76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BN32" s="20"/>
      <c r="BO32" s="20"/>
      <c r="CA32" s="20"/>
      <c r="CB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R32" s="20"/>
      <c r="CT32" s="20"/>
      <c r="DA32" s="20"/>
      <c r="DB32" s="20"/>
    </row>
    <row r="33" spans="1:106" s="9" customFormat="1" ht="12.75" customHeight="1" x14ac:dyDescent="0.2">
      <c r="A33" s="101" t="s">
        <v>53</v>
      </c>
      <c r="B33" s="76">
        <v>0</v>
      </c>
      <c r="C33" s="76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BN33" s="20"/>
      <c r="BO33" s="20"/>
      <c r="CA33" s="20"/>
      <c r="CB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</row>
    <row r="34" spans="1:106" s="9" customFormat="1" ht="12.75" customHeight="1" x14ac:dyDescent="0.2">
      <c r="A34" s="101" t="s">
        <v>5</v>
      </c>
      <c r="B34" s="76">
        <v>8954</v>
      </c>
      <c r="C34" s="76">
        <v>8915</v>
      </c>
      <c r="D34" s="76">
        <v>8682</v>
      </c>
      <c r="E34" s="76">
        <v>8549</v>
      </c>
      <c r="F34" s="76">
        <v>8348</v>
      </c>
      <c r="G34" s="76">
        <v>8282</v>
      </c>
      <c r="H34" s="76">
        <v>8170</v>
      </c>
      <c r="I34" s="76">
        <v>7962</v>
      </c>
      <c r="J34" s="76">
        <v>7855</v>
      </c>
      <c r="K34" s="76">
        <v>7808</v>
      </c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BN34" s="20"/>
      <c r="BO34" s="20"/>
      <c r="CA34" s="20"/>
      <c r="CB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</row>
    <row r="35" spans="1:106" s="9" customFormat="1" ht="12.75" customHeight="1" x14ac:dyDescent="0.2">
      <c r="A35" s="101" t="s">
        <v>37</v>
      </c>
      <c r="B35" s="76">
        <v>5</v>
      </c>
      <c r="C35" s="76">
        <v>5</v>
      </c>
      <c r="D35" s="76">
        <v>5</v>
      </c>
      <c r="E35" s="76">
        <v>5</v>
      </c>
      <c r="F35" s="76">
        <v>5</v>
      </c>
      <c r="G35" s="76">
        <v>5</v>
      </c>
      <c r="H35" s="76">
        <v>5</v>
      </c>
      <c r="I35" s="76">
        <v>5</v>
      </c>
      <c r="J35" s="76">
        <v>5</v>
      </c>
      <c r="K35" s="76">
        <v>5</v>
      </c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BN35" s="20"/>
      <c r="BO35" s="20"/>
      <c r="CA35" s="20"/>
      <c r="CB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R35" s="20"/>
      <c r="CS35" s="20"/>
      <c r="CT35" s="20"/>
      <c r="CU35" s="20"/>
      <c r="CV35" s="20"/>
      <c r="CW35" s="20"/>
      <c r="CY35" s="20"/>
      <c r="CZ35" s="20"/>
      <c r="DA35" s="20"/>
      <c r="DB35" s="20"/>
    </row>
    <row r="36" spans="1:106" s="9" customFormat="1" ht="12.75" customHeight="1" x14ac:dyDescent="0.2">
      <c r="A36" s="101" t="s">
        <v>45</v>
      </c>
      <c r="B36" s="76">
        <v>0</v>
      </c>
      <c r="C36" s="76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BN36" s="20"/>
      <c r="BO36" s="20"/>
      <c r="CA36" s="20"/>
      <c r="CB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</row>
    <row r="37" spans="1:106" s="9" customFormat="1" ht="12.75" customHeight="1" x14ac:dyDescent="0.2">
      <c r="A37" s="101" t="s">
        <v>25</v>
      </c>
      <c r="B37" s="76">
        <v>1772</v>
      </c>
      <c r="C37" s="76">
        <v>1779</v>
      </c>
      <c r="D37" s="76">
        <v>1969</v>
      </c>
      <c r="E37" s="76">
        <v>2024</v>
      </c>
      <c r="F37" s="76">
        <v>2061</v>
      </c>
      <c r="G37" s="76">
        <v>2119</v>
      </c>
      <c r="H37" s="76">
        <v>2071</v>
      </c>
      <c r="I37" s="76">
        <v>1837</v>
      </c>
      <c r="J37" s="76">
        <v>1769</v>
      </c>
      <c r="K37" s="76">
        <v>1741</v>
      </c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BN37" s="20"/>
      <c r="BO37" s="20"/>
      <c r="CA37" s="20"/>
      <c r="CB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</row>
    <row r="38" spans="1:106" s="9" customFormat="1" ht="12.75" customHeight="1" x14ac:dyDescent="0.2">
      <c r="A38" s="101" t="s">
        <v>26</v>
      </c>
      <c r="B38" s="76">
        <v>237</v>
      </c>
      <c r="C38" s="76">
        <v>251</v>
      </c>
      <c r="D38" s="76">
        <v>249</v>
      </c>
      <c r="E38" s="76">
        <v>265</v>
      </c>
      <c r="F38" s="76">
        <v>267</v>
      </c>
      <c r="G38" s="76">
        <v>260</v>
      </c>
      <c r="H38" s="76">
        <v>261</v>
      </c>
      <c r="I38" s="76">
        <v>259</v>
      </c>
      <c r="J38" s="76">
        <v>288</v>
      </c>
      <c r="K38" s="76">
        <v>284</v>
      </c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BN38" s="20"/>
      <c r="BO38" s="20"/>
      <c r="CA38" s="20"/>
      <c r="CB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R38" s="20"/>
      <c r="CS38" s="20"/>
      <c r="CT38" s="20"/>
      <c r="CU38" s="20"/>
      <c r="CV38" s="20"/>
      <c r="CW38" s="20"/>
      <c r="CY38" s="20"/>
      <c r="CZ38" s="20"/>
      <c r="DA38" s="20"/>
      <c r="DB38" s="20"/>
    </row>
    <row r="39" spans="1:106" s="9" customFormat="1" ht="12.75" customHeight="1" x14ac:dyDescent="0.2">
      <c r="A39" s="101" t="s">
        <v>27</v>
      </c>
      <c r="B39" s="76">
        <v>1298</v>
      </c>
      <c r="C39" s="76">
        <v>1291</v>
      </c>
      <c r="D39" s="76">
        <v>1284</v>
      </c>
      <c r="E39" s="76">
        <v>1294</v>
      </c>
      <c r="F39" s="76">
        <v>1284</v>
      </c>
      <c r="G39" s="76">
        <v>1275</v>
      </c>
      <c r="H39" s="76">
        <v>1250</v>
      </c>
      <c r="I39" s="76">
        <v>1209</v>
      </c>
      <c r="J39" s="76">
        <v>1122</v>
      </c>
      <c r="K39" s="76">
        <v>1120</v>
      </c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BN39" s="20"/>
      <c r="BO39" s="20"/>
      <c r="CA39" s="20"/>
      <c r="CB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R39" s="20"/>
      <c r="CT39" s="20"/>
      <c r="DA39" s="20"/>
      <c r="DB39" s="20"/>
    </row>
    <row r="40" spans="1:106" s="9" customFormat="1" ht="12.75" customHeight="1" x14ac:dyDescent="0.2">
      <c r="A40" s="101" t="s">
        <v>7</v>
      </c>
      <c r="B40" s="76">
        <v>188</v>
      </c>
      <c r="C40" s="76">
        <v>172</v>
      </c>
      <c r="D40" s="76">
        <v>165</v>
      </c>
      <c r="E40" s="76">
        <v>150</v>
      </c>
      <c r="F40" s="76">
        <v>112</v>
      </c>
      <c r="G40" s="76">
        <v>111</v>
      </c>
      <c r="H40" s="76">
        <v>111</v>
      </c>
      <c r="I40" s="76">
        <v>111</v>
      </c>
      <c r="J40" s="76">
        <v>110</v>
      </c>
      <c r="K40" s="76">
        <v>105</v>
      </c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BN40" s="20"/>
      <c r="BO40" s="20"/>
      <c r="CA40" s="20"/>
      <c r="CB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</row>
    <row r="41" spans="1:106" s="9" customFormat="1" ht="12.75" customHeight="1" x14ac:dyDescent="0.2">
      <c r="A41" s="101" t="s">
        <v>28</v>
      </c>
      <c r="B41" s="76">
        <v>68</v>
      </c>
      <c r="C41" s="76">
        <v>67</v>
      </c>
      <c r="D41" s="76">
        <v>67</v>
      </c>
      <c r="E41" s="76">
        <v>68</v>
      </c>
      <c r="F41" s="76">
        <v>69</v>
      </c>
      <c r="G41" s="76">
        <v>69</v>
      </c>
      <c r="H41" s="76">
        <v>75</v>
      </c>
      <c r="I41" s="76">
        <v>75</v>
      </c>
      <c r="J41" s="76">
        <v>75</v>
      </c>
      <c r="K41" s="76">
        <v>75</v>
      </c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BN41" s="20"/>
      <c r="BO41" s="20"/>
      <c r="CA41" s="20"/>
      <c r="CB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R41" s="20"/>
      <c r="CT41" s="20"/>
      <c r="DA41" s="20"/>
      <c r="DB41" s="20"/>
    </row>
    <row r="42" spans="1:106" s="9" customFormat="1" ht="12.75" customHeight="1" x14ac:dyDescent="0.2">
      <c r="A42" s="101" t="s">
        <v>54</v>
      </c>
      <c r="B42" s="76">
        <v>0</v>
      </c>
      <c r="C42" s="76">
        <v>0</v>
      </c>
      <c r="D42" s="76">
        <v>0</v>
      </c>
      <c r="E42" s="76">
        <v>0</v>
      </c>
      <c r="F42" s="76">
        <v>0</v>
      </c>
      <c r="G42" s="76">
        <v>0</v>
      </c>
      <c r="H42" s="76">
        <v>0</v>
      </c>
      <c r="I42" s="76">
        <v>0</v>
      </c>
      <c r="J42" s="76">
        <v>0</v>
      </c>
      <c r="K42" s="76">
        <v>0</v>
      </c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BN42" s="20"/>
      <c r="BO42" s="20"/>
      <c r="CA42" s="20"/>
      <c r="CB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</row>
    <row r="43" spans="1:106" s="9" customFormat="1" ht="12.75" customHeight="1" x14ac:dyDescent="0.2">
      <c r="A43" s="101" t="s">
        <v>55</v>
      </c>
      <c r="B43" s="76">
        <v>0</v>
      </c>
      <c r="C43" s="76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BN43" s="20"/>
      <c r="BO43" s="20"/>
      <c r="CA43" s="20"/>
      <c r="CB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R43" s="20"/>
      <c r="CT43" s="20"/>
      <c r="DA43" s="20"/>
    </row>
    <row r="44" spans="1:106" s="9" customFormat="1" ht="12.75" customHeight="1" x14ac:dyDescent="0.2">
      <c r="A44" s="101" t="s">
        <v>29</v>
      </c>
      <c r="B44" s="76">
        <v>181</v>
      </c>
      <c r="C44" s="76">
        <v>160</v>
      </c>
      <c r="D44" s="76">
        <v>170</v>
      </c>
      <c r="E44" s="76">
        <v>255</v>
      </c>
      <c r="F44" s="76">
        <v>303</v>
      </c>
      <c r="G44" s="76">
        <v>428</v>
      </c>
      <c r="H44" s="76">
        <v>420</v>
      </c>
      <c r="I44" s="76">
        <v>382</v>
      </c>
      <c r="J44" s="76">
        <v>372</v>
      </c>
      <c r="K44" s="76">
        <v>367</v>
      </c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D44" s="20"/>
      <c r="AE44" s="20"/>
      <c r="AF44" s="20"/>
      <c r="AG44" s="20"/>
      <c r="AH44" s="20"/>
      <c r="AI44" s="21"/>
      <c r="AJ44" s="21"/>
      <c r="AK44" s="21"/>
      <c r="AL44" s="21"/>
      <c r="AM44" s="21"/>
      <c r="AN44" s="21"/>
      <c r="AO44" s="21"/>
      <c r="BN44" s="20"/>
      <c r="BO44" s="20"/>
      <c r="CA44" s="20"/>
      <c r="CB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</row>
    <row r="45" spans="1:106" s="9" customFormat="1" ht="12.75" customHeight="1" x14ac:dyDescent="0.2">
      <c r="A45" s="101" t="s">
        <v>30</v>
      </c>
      <c r="B45" s="76">
        <v>2</v>
      </c>
      <c r="C45" s="76">
        <v>2</v>
      </c>
      <c r="D45" s="76">
        <v>2</v>
      </c>
      <c r="E45" s="76">
        <v>2</v>
      </c>
      <c r="F45" s="76">
        <v>2</v>
      </c>
      <c r="G45" s="76">
        <v>2</v>
      </c>
      <c r="H45" s="76">
        <v>2</v>
      </c>
      <c r="I45" s="76">
        <v>2</v>
      </c>
      <c r="J45" s="76">
        <v>2</v>
      </c>
      <c r="K45" s="76">
        <v>2</v>
      </c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BN45" s="20"/>
      <c r="BO45" s="20"/>
      <c r="CA45" s="20"/>
      <c r="CB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R45" s="20"/>
      <c r="CT45" s="20"/>
      <c r="DA45" s="20"/>
    </row>
    <row r="46" spans="1:106" s="9" customFormat="1" ht="12.75" customHeight="1" x14ac:dyDescent="0.2">
      <c r="A46" s="101" t="s">
        <v>31</v>
      </c>
      <c r="B46" s="76">
        <v>731</v>
      </c>
      <c r="C46" s="76">
        <v>724</v>
      </c>
      <c r="D46" s="76">
        <v>735</v>
      </c>
      <c r="E46" s="76">
        <v>648</v>
      </c>
      <c r="F46" s="76">
        <v>683</v>
      </c>
      <c r="G46" s="76">
        <v>727</v>
      </c>
      <c r="H46" s="76">
        <v>712</v>
      </c>
      <c r="I46" s="76">
        <v>667</v>
      </c>
      <c r="J46" s="76">
        <v>599</v>
      </c>
      <c r="K46" s="76">
        <v>582</v>
      </c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C46" s="22"/>
      <c r="AD46" s="22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Q46" s="22"/>
      <c r="BN46" s="20"/>
      <c r="BO46" s="20"/>
      <c r="CA46" s="20"/>
      <c r="CB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R46" s="20"/>
      <c r="CT46" s="20"/>
      <c r="DA46" s="20"/>
    </row>
    <row r="47" spans="1:106" s="9" customFormat="1" ht="12.75" customHeight="1" x14ac:dyDescent="0.2">
      <c r="A47" s="101" t="s">
        <v>8</v>
      </c>
      <c r="B47" s="76">
        <v>4271</v>
      </c>
      <c r="C47" s="76">
        <v>4192</v>
      </c>
      <c r="D47" s="76">
        <v>3947</v>
      </c>
      <c r="E47" s="76">
        <v>3789</v>
      </c>
      <c r="F47" s="76">
        <v>3574</v>
      </c>
      <c r="G47" s="76">
        <v>3445</v>
      </c>
      <c r="H47" s="76">
        <v>3367</v>
      </c>
      <c r="I47" s="76">
        <v>2985</v>
      </c>
      <c r="J47" s="76">
        <v>2873</v>
      </c>
      <c r="K47" s="76">
        <v>2752</v>
      </c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C47" s="22"/>
      <c r="AD47" s="22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Q47" s="22"/>
      <c r="BN47" s="20"/>
      <c r="BO47" s="20"/>
      <c r="CA47" s="20"/>
      <c r="CB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R47" s="20"/>
      <c r="CT47" s="20"/>
      <c r="DA47" s="20"/>
    </row>
    <row r="48" spans="1:106" s="9" customFormat="1" ht="12.75" customHeight="1" x14ac:dyDescent="0.2">
      <c r="A48" s="101" t="s">
        <v>56</v>
      </c>
      <c r="B48" s="76">
        <v>0</v>
      </c>
      <c r="C48" s="76">
        <v>0</v>
      </c>
      <c r="D48" s="76">
        <v>0</v>
      </c>
      <c r="E48" s="76">
        <v>0</v>
      </c>
      <c r="F48" s="76">
        <v>0</v>
      </c>
      <c r="G48" s="76">
        <v>0</v>
      </c>
      <c r="H48" s="76">
        <v>0</v>
      </c>
      <c r="I48" s="76">
        <v>0</v>
      </c>
      <c r="J48" s="76">
        <v>0</v>
      </c>
      <c r="K48" s="76">
        <v>0</v>
      </c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Q48" s="22"/>
      <c r="BN48" s="20"/>
      <c r="BO48" s="20"/>
      <c r="CA48" s="20"/>
      <c r="CB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R48" s="20"/>
      <c r="CT48" s="20"/>
      <c r="DA48" s="20"/>
    </row>
    <row r="49" spans="1:105" s="9" customFormat="1" ht="12.75" customHeight="1" x14ac:dyDescent="0.2">
      <c r="A49" s="101" t="s">
        <v>32</v>
      </c>
      <c r="B49" s="76">
        <v>42</v>
      </c>
      <c r="C49" s="76">
        <v>40</v>
      </c>
      <c r="D49" s="102">
        <v>38</v>
      </c>
      <c r="E49" s="102">
        <v>39</v>
      </c>
      <c r="F49" s="103">
        <v>39</v>
      </c>
      <c r="G49" s="103">
        <v>38</v>
      </c>
      <c r="H49" s="103">
        <v>38</v>
      </c>
      <c r="I49" s="103">
        <v>38</v>
      </c>
      <c r="J49" s="76">
        <v>19</v>
      </c>
      <c r="K49" s="76">
        <v>20</v>
      </c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BN49" s="20"/>
      <c r="BO49" s="20"/>
      <c r="CA49" s="20"/>
      <c r="CB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R49" s="20"/>
      <c r="CT49" s="20"/>
      <c r="DA49" s="20"/>
    </row>
    <row r="50" spans="1:105" s="9" customFormat="1" ht="12.75" customHeight="1" x14ac:dyDescent="0.2">
      <c r="A50" s="101" t="s">
        <v>33</v>
      </c>
      <c r="B50" s="76">
        <v>342</v>
      </c>
      <c r="C50" s="76">
        <v>260</v>
      </c>
      <c r="D50" s="76">
        <v>101</v>
      </c>
      <c r="E50" s="76">
        <v>43</v>
      </c>
      <c r="F50" s="76">
        <v>2</v>
      </c>
      <c r="G50" s="76">
        <v>0</v>
      </c>
      <c r="H50" s="76">
        <v>0</v>
      </c>
      <c r="I50" s="76">
        <v>0</v>
      </c>
      <c r="J50" s="76">
        <v>0</v>
      </c>
      <c r="K50" s="76">
        <v>0</v>
      </c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BN50" s="20"/>
      <c r="BO50" s="20"/>
      <c r="CA50" s="20"/>
      <c r="CB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R50" s="20"/>
      <c r="CT50" s="20"/>
      <c r="DA50" s="20"/>
    </row>
    <row r="51" spans="1:105" s="9" customFormat="1" ht="12.75" customHeight="1" x14ac:dyDescent="0.2">
      <c r="A51" s="101" t="s">
        <v>39</v>
      </c>
      <c r="B51" s="76">
        <v>273</v>
      </c>
      <c r="C51" s="76">
        <v>267</v>
      </c>
      <c r="D51" s="76">
        <v>251</v>
      </c>
      <c r="E51" s="76">
        <v>259</v>
      </c>
      <c r="F51" s="76">
        <v>257</v>
      </c>
      <c r="G51" s="76">
        <v>257</v>
      </c>
      <c r="H51" s="76">
        <v>250</v>
      </c>
      <c r="I51" s="76">
        <v>238</v>
      </c>
      <c r="J51" s="76">
        <v>235</v>
      </c>
      <c r="K51" s="76">
        <v>231</v>
      </c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BN51" s="20"/>
      <c r="BO51" s="20"/>
      <c r="CA51" s="20"/>
      <c r="CB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R51" s="20"/>
      <c r="CT51" s="20"/>
      <c r="DA51" s="20"/>
    </row>
    <row r="52" spans="1:105" s="9" customFormat="1" ht="12.75" customHeight="1" x14ac:dyDescent="0.2">
      <c r="A52" s="101" t="s">
        <v>34</v>
      </c>
      <c r="B52" s="76">
        <v>0</v>
      </c>
      <c r="C52" s="76">
        <v>0</v>
      </c>
      <c r="D52" s="76">
        <v>0</v>
      </c>
      <c r="E52" s="76">
        <v>0</v>
      </c>
      <c r="F52" s="76">
        <v>0</v>
      </c>
      <c r="G52" s="76">
        <v>0</v>
      </c>
      <c r="H52" s="76">
        <v>0</v>
      </c>
      <c r="I52" s="76">
        <v>0</v>
      </c>
      <c r="J52" s="76">
        <v>0</v>
      </c>
      <c r="K52" s="76">
        <v>0</v>
      </c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BN52" s="20"/>
      <c r="BO52" s="20"/>
      <c r="CA52" s="20"/>
      <c r="CB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R52" s="20"/>
      <c r="CT52" s="20"/>
      <c r="DA52" s="20"/>
    </row>
    <row r="53" spans="1:105" s="17" customFormat="1" ht="12.75" customHeight="1" thickBot="1" x14ac:dyDescent="0.25">
      <c r="A53" s="104" t="s">
        <v>9</v>
      </c>
      <c r="B53" s="104">
        <v>17854</v>
      </c>
      <c r="C53" s="97">
        <v>16798</v>
      </c>
      <c r="D53" s="97">
        <v>16622</v>
      </c>
      <c r="E53" s="97">
        <v>16489</v>
      </c>
      <c r="F53" s="97">
        <v>16209</v>
      </c>
      <c r="G53" s="97">
        <v>15535</v>
      </c>
      <c r="H53" s="97">
        <v>15059</v>
      </c>
      <c r="I53" s="97">
        <v>13598</v>
      </c>
      <c r="J53" s="76">
        <v>13095</v>
      </c>
      <c r="K53" s="76">
        <v>12780</v>
      </c>
      <c r="M53" s="97"/>
      <c r="N53" s="97"/>
      <c r="O53" s="97"/>
      <c r="P53" s="16"/>
    </row>
    <row r="54" spans="1:105" s="9" customFormat="1" ht="12.75" customHeight="1" x14ac:dyDescent="0.2">
      <c r="A54" s="31" t="s">
        <v>35</v>
      </c>
      <c r="B54" s="105">
        <v>53431</v>
      </c>
      <c r="C54" s="82">
        <v>50544</v>
      </c>
      <c r="D54" s="82">
        <v>49174</v>
      </c>
      <c r="E54" s="82">
        <v>48699</v>
      </c>
      <c r="F54" s="82">
        <v>47427</v>
      </c>
      <c r="G54" s="82">
        <v>46183</v>
      </c>
      <c r="H54" s="82">
        <v>44213</v>
      </c>
      <c r="I54" s="82">
        <v>40143</v>
      </c>
      <c r="J54" s="82">
        <v>38556</v>
      </c>
      <c r="K54" s="82">
        <f>SUM(K4:K53)</f>
        <v>38147</v>
      </c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BN54" s="20"/>
      <c r="BO54" s="20"/>
      <c r="CA54" s="20"/>
      <c r="CB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R54" s="20"/>
      <c r="CT54" s="20"/>
      <c r="DA54" s="20"/>
    </row>
    <row r="55" spans="1:105" x14ac:dyDescent="0.2">
      <c r="A55" s="76" t="s">
        <v>80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05" x14ac:dyDescent="0.2">
      <c r="A56" s="76" t="s">
        <v>87</v>
      </c>
      <c r="J56" s="92"/>
      <c r="K56" s="92"/>
    </row>
    <row r="57" spans="1:105" x14ac:dyDescent="0.2">
      <c r="J57" s="92"/>
      <c r="K57" s="92"/>
    </row>
    <row r="58" spans="1:105" x14ac:dyDescent="0.2">
      <c r="J58" s="92"/>
      <c r="K58" s="92"/>
    </row>
    <row r="59" spans="1:105" x14ac:dyDescent="0.2">
      <c r="J59" s="92"/>
      <c r="K59" s="92"/>
    </row>
  </sheetData>
  <mergeCells count="1">
    <mergeCell ref="B2:K2"/>
  </mergeCells>
  <printOptions horizontalCentered="1" verticalCentered="1"/>
  <pageMargins left="0.25" right="0.25" top="0.75" bottom="0.75" header="0.3" footer="0.3"/>
  <pageSetup scale="71" orientation="landscape" r:id="rId1"/>
  <headerFooter alignWithMargins="0">
    <oddHeader>&amp;CTable 1 Number of Leases</oddHeader>
  </headerFooter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M491"/>
  <sheetViews>
    <sheetView zoomScaleNormal="100" workbookViewId="0">
      <pane xSplit="1" ySplit="3" topLeftCell="B4" activePane="bottomRight" state="frozen"/>
      <selection activeCell="AI53" sqref="AI53"/>
      <selection pane="topRight" activeCell="AI53" sqref="AI53"/>
      <selection pane="bottomLeft" activeCell="AI53" sqref="AI53"/>
      <selection pane="bottomRight"/>
    </sheetView>
  </sheetViews>
  <sheetFormatPr defaultColWidth="9.140625" defaultRowHeight="12.75" x14ac:dyDescent="0.2"/>
  <cols>
    <col min="1" max="1" width="15.28515625" style="87" customWidth="1"/>
    <col min="2" max="11" width="10.7109375" style="85" customWidth="1"/>
    <col min="12" max="22" width="10.7109375" style="48" customWidth="1"/>
    <col min="23" max="16384" width="9.140625" style="48"/>
  </cols>
  <sheetData>
    <row r="1" spans="1:13" s="32" customFormat="1" ht="12.75" customHeight="1" thickBot="1" x14ac:dyDescent="0.3">
      <c r="A1" s="78" t="s">
        <v>86</v>
      </c>
      <c r="B1" s="29"/>
      <c r="C1" s="25"/>
      <c r="D1" s="25"/>
      <c r="E1" s="25"/>
      <c r="F1" s="25"/>
      <c r="G1" s="25"/>
      <c r="H1" s="25"/>
      <c r="I1" s="25"/>
      <c r="J1" s="47"/>
      <c r="K1" s="47"/>
    </row>
    <row r="2" spans="1:13" s="32" customFormat="1" ht="21" thickBot="1" x14ac:dyDescent="0.35">
      <c r="A2" s="129"/>
      <c r="B2" s="151" t="s">
        <v>75</v>
      </c>
      <c r="C2" s="149"/>
      <c r="D2" s="149"/>
      <c r="E2" s="149"/>
      <c r="F2" s="149"/>
      <c r="G2" s="149"/>
      <c r="H2" s="149"/>
      <c r="I2" s="149"/>
      <c r="J2" s="149"/>
      <c r="K2" s="150"/>
    </row>
    <row r="3" spans="1:13" s="43" customFormat="1" ht="15.75" customHeight="1" thickBot="1" x14ac:dyDescent="0.25">
      <c r="A3" s="128" t="s">
        <v>12</v>
      </c>
      <c r="B3" s="99" t="s">
        <v>57</v>
      </c>
      <c r="C3" s="99" t="s">
        <v>58</v>
      </c>
      <c r="D3" s="99" t="s">
        <v>64</v>
      </c>
      <c r="E3" s="99" t="s">
        <v>68</v>
      </c>
      <c r="F3" s="99" t="s">
        <v>69</v>
      </c>
      <c r="G3" s="99" t="s">
        <v>70</v>
      </c>
      <c r="H3" s="99" t="s">
        <v>71</v>
      </c>
      <c r="I3" s="99" t="s">
        <v>72</v>
      </c>
      <c r="J3" s="99" t="s">
        <v>74</v>
      </c>
      <c r="K3" s="99" t="s">
        <v>84</v>
      </c>
    </row>
    <row r="4" spans="1:13" s="43" customFormat="1" ht="12.75" customHeight="1" x14ac:dyDescent="0.2">
      <c r="A4" s="79" t="s">
        <v>13</v>
      </c>
      <c r="B4" s="44">
        <v>137723</v>
      </c>
      <c r="C4" s="34">
        <v>119311</v>
      </c>
      <c r="D4" s="34">
        <v>110948</v>
      </c>
      <c r="E4" s="34">
        <v>86008</v>
      </c>
      <c r="F4" s="34">
        <v>75390</v>
      </c>
      <c r="G4" s="34">
        <v>80540</v>
      </c>
      <c r="H4" s="34">
        <v>78570</v>
      </c>
      <c r="I4" s="34">
        <v>70700</v>
      </c>
      <c r="J4" s="34">
        <v>63718</v>
      </c>
      <c r="K4" s="34">
        <v>40791</v>
      </c>
    </row>
    <row r="5" spans="1:13" s="46" customFormat="1" ht="12.75" customHeight="1" x14ac:dyDescent="0.2">
      <c r="A5" s="79" t="s">
        <v>0</v>
      </c>
      <c r="B5" s="44">
        <v>3113795</v>
      </c>
      <c r="C5" s="14">
        <v>2325946</v>
      </c>
      <c r="D5" s="14">
        <v>1437051</v>
      </c>
      <c r="E5" s="14">
        <v>1462407</v>
      </c>
      <c r="F5" s="14">
        <v>1598395</v>
      </c>
      <c r="G5" s="14">
        <v>1813246</v>
      </c>
      <c r="H5" s="34">
        <v>1813246</v>
      </c>
      <c r="I5" s="34">
        <v>1006960</v>
      </c>
      <c r="J5" s="34">
        <v>1484339</v>
      </c>
      <c r="K5" s="34">
        <v>1490733</v>
      </c>
    </row>
    <row r="6" spans="1:13" s="43" customFormat="1" ht="12.75" customHeight="1" x14ac:dyDescent="0.2">
      <c r="A6" s="79" t="s">
        <v>1</v>
      </c>
      <c r="B6" s="44">
        <v>358319</v>
      </c>
      <c r="C6" s="34">
        <v>357680</v>
      </c>
      <c r="D6" s="34">
        <v>32383</v>
      </c>
      <c r="E6" s="34">
        <v>27927</v>
      </c>
      <c r="F6" s="34">
        <v>39562</v>
      </c>
      <c r="G6" s="34">
        <v>39560</v>
      </c>
      <c r="H6" s="34">
        <v>19995.650000000001</v>
      </c>
      <c r="I6" s="34">
        <v>12217</v>
      </c>
      <c r="J6" s="34">
        <v>12217</v>
      </c>
      <c r="K6" s="34">
        <v>8886.84</v>
      </c>
    </row>
    <row r="7" spans="1:13" s="43" customFormat="1" ht="12.75" customHeight="1" x14ac:dyDescent="0.2">
      <c r="A7" s="79" t="s">
        <v>14</v>
      </c>
      <c r="B7" s="44">
        <v>1135809</v>
      </c>
      <c r="C7" s="34">
        <v>858575</v>
      </c>
      <c r="D7" s="34">
        <v>774381</v>
      </c>
      <c r="E7" s="34">
        <v>624622</v>
      </c>
      <c r="F7" s="34">
        <v>490363</v>
      </c>
      <c r="G7" s="34">
        <v>465407</v>
      </c>
      <c r="H7" s="34">
        <v>460904</v>
      </c>
      <c r="I7" s="34">
        <v>414649</v>
      </c>
      <c r="J7" s="34">
        <v>398443</v>
      </c>
      <c r="K7" s="34">
        <v>385651</v>
      </c>
      <c r="M7" s="47"/>
    </row>
    <row r="8" spans="1:13" s="47" customFormat="1" ht="12.75" customHeight="1" x14ac:dyDescent="0.2">
      <c r="A8" s="79" t="s">
        <v>2</v>
      </c>
      <c r="B8" s="44">
        <v>422750</v>
      </c>
      <c r="C8" s="34">
        <v>277827</v>
      </c>
      <c r="D8" s="34">
        <v>259976</v>
      </c>
      <c r="E8" s="34">
        <v>245118</v>
      </c>
      <c r="F8" s="34">
        <v>239071</v>
      </c>
      <c r="G8" s="14">
        <v>223206</v>
      </c>
      <c r="H8" s="34">
        <v>208056</v>
      </c>
      <c r="I8" s="34">
        <v>198820</v>
      </c>
      <c r="J8" s="34">
        <v>194689</v>
      </c>
      <c r="K8" s="34">
        <v>190099</v>
      </c>
    </row>
    <row r="9" spans="1:13" ht="12.75" customHeight="1" x14ac:dyDescent="0.2">
      <c r="A9" s="79" t="s">
        <v>10</v>
      </c>
      <c r="B9" s="44">
        <v>4920123</v>
      </c>
      <c r="C9" s="34">
        <v>4632382</v>
      </c>
      <c r="D9" s="34">
        <v>4380275</v>
      </c>
      <c r="E9" s="34">
        <v>4198209</v>
      </c>
      <c r="F9" s="34">
        <v>3915506</v>
      </c>
      <c r="G9" s="34">
        <v>3667006</v>
      </c>
      <c r="H9" s="34">
        <v>3300752</v>
      </c>
      <c r="I9" s="34">
        <v>3001009</v>
      </c>
      <c r="J9" s="34">
        <v>2846286</v>
      </c>
      <c r="K9" s="34">
        <v>2692029</v>
      </c>
    </row>
    <row r="10" spans="1:13" ht="12.75" customHeight="1" x14ac:dyDescent="0.2">
      <c r="A10" s="79" t="s">
        <v>46</v>
      </c>
      <c r="B10" s="44">
        <v>0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</row>
    <row r="11" spans="1:13" ht="12.75" customHeight="1" x14ac:dyDescent="0.2">
      <c r="A11" s="79" t="s">
        <v>47</v>
      </c>
      <c r="B11" s="44">
        <v>0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</row>
    <row r="12" spans="1:13" ht="12.75" customHeight="1" x14ac:dyDescent="0.2">
      <c r="A12" s="79" t="s">
        <v>15</v>
      </c>
      <c r="B12" s="44">
        <v>1720</v>
      </c>
      <c r="C12" s="34">
        <v>1720</v>
      </c>
      <c r="D12" s="34">
        <v>1720</v>
      </c>
      <c r="E12" s="34">
        <v>1720</v>
      </c>
      <c r="F12" s="34">
        <v>0</v>
      </c>
      <c r="G12" s="34">
        <v>0</v>
      </c>
      <c r="H12" s="34">
        <v>0</v>
      </c>
      <c r="I12" s="34">
        <v>1160</v>
      </c>
      <c r="J12" s="34">
        <v>0</v>
      </c>
      <c r="K12" s="34">
        <v>0</v>
      </c>
    </row>
    <row r="13" spans="1:13" ht="12.75" customHeight="1" x14ac:dyDescent="0.2">
      <c r="A13" s="79" t="s">
        <v>48</v>
      </c>
      <c r="B13" s="4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</row>
    <row r="14" spans="1:13" ht="12.75" customHeight="1" x14ac:dyDescent="0.2">
      <c r="A14" s="79" t="s">
        <v>49</v>
      </c>
      <c r="B14" s="44">
        <v>0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</row>
    <row r="15" spans="1:13" ht="12.75" customHeight="1" x14ac:dyDescent="0.2">
      <c r="A15" s="79" t="s">
        <v>3</v>
      </c>
      <c r="B15" s="44">
        <v>22154</v>
      </c>
      <c r="C15" s="34">
        <v>22114</v>
      </c>
      <c r="D15" s="34">
        <v>9110</v>
      </c>
      <c r="E15" s="34">
        <v>7355</v>
      </c>
      <c r="F15" s="34">
        <v>7355</v>
      </c>
      <c r="G15" s="34">
        <v>4135</v>
      </c>
      <c r="H15" s="34">
        <v>10609</v>
      </c>
      <c r="I15" s="34">
        <v>20012</v>
      </c>
      <c r="J15" s="34">
        <v>18029</v>
      </c>
      <c r="K15" s="34">
        <v>18029</v>
      </c>
    </row>
    <row r="16" spans="1:13" ht="12.75" customHeight="1" x14ac:dyDescent="0.2">
      <c r="A16" s="79" t="s">
        <v>16</v>
      </c>
      <c r="B16" s="44">
        <v>6592</v>
      </c>
      <c r="C16" s="34">
        <v>6592</v>
      </c>
      <c r="D16" s="34">
        <v>6591</v>
      </c>
      <c r="E16" s="34">
        <v>6592</v>
      </c>
      <c r="F16" s="34">
        <v>1651</v>
      </c>
      <c r="G16" s="34">
        <v>1581</v>
      </c>
      <c r="H16" s="34">
        <v>1581.25</v>
      </c>
      <c r="I16" s="34">
        <v>1581</v>
      </c>
      <c r="J16" s="34">
        <v>1581</v>
      </c>
      <c r="K16" s="34">
        <v>1581</v>
      </c>
    </row>
    <row r="17" spans="1:11" ht="12.75" customHeight="1" x14ac:dyDescent="0.2">
      <c r="A17" s="79" t="s">
        <v>38</v>
      </c>
      <c r="B17" s="44">
        <v>21937</v>
      </c>
      <c r="C17" s="34">
        <v>18554</v>
      </c>
      <c r="D17" s="34">
        <v>8460</v>
      </c>
      <c r="E17" s="34">
        <v>11842</v>
      </c>
      <c r="F17" s="34">
        <v>11842</v>
      </c>
      <c r="G17" s="34">
        <v>11842</v>
      </c>
      <c r="H17" s="34">
        <v>11358</v>
      </c>
      <c r="I17" s="34">
        <v>13826</v>
      </c>
      <c r="J17" s="34">
        <v>13826</v>
      </c>
      <c r="K17" s="34">
        <v>13826</v>
      </c>
    </row>
    <row r="18" spans="1:11" ht="12.75" customHeight="1" x14ac:dyDescent="0.2">
      <c r="A18" s="79" t="s">
        <v>50</v>
      </c>
      <c r="B18" s="44">
        <v>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</row>
    <row r="19" spans="1:11" ht="12.75" customHeight="1" x14ac:dyDescent="0.2">
      <c r="A19" s="79" t="s">
        <v>17</v>
      </c>
      <c r="B19" s="44">
        <v>133642</v>
      </c>
      <c r="C19" s="34">
        <v>132779</v>
      </c>
      <c r="D19" s="34">
        <v>129376</v>
      </c>
      <c r="E19" s="34">
        <v>127412</v>
      </c>
      <c r="F19" s="34">
        <v>125089</v>
      </c>
      <c r="G19" s="34">
        <v>120562</v>
      </c>
      <c r="H19" s="34">
        <v>120402</v>
      </c>
      <c r="I19" s="34">
        <v>119991</v>
      </c>
      <c r="J19" s="34">
        <v>119151</v>
      </c>
      <c r="K19" s="34">
        <v>117424</v>
      </c>
    </row>
    <row r="20" spans="1:11" ht="12.75" customHeight="1" x14ac:dyDescent="0.2">
      <c r="A20" s="79" t="s">
        <v>18</v>
      </c>
      <c r="B20" s="44">
        <v>37117</v>
      </c>
      <c r="C20" s="34">
        <v>36090</v>
      </c>
      <c r="D20" s="34">
        <v>36482</v>
      </c>
      <c r="E20" s="34">
        <v>37998</v>
      </c>
      <c r="F20" s="34">
        <v>37998</v>
      </c>
      <c r="G20" s="34">
        <v>38073</v>
      </c>
      <c r="H20" s="34">
        <v>37749</v>
      </c>
      <c r="I20" s="34">
        <v>38073</v>
      </c>
      <c r="J20" s="34">
        <v>38257</v>
      </c>
      <c r="K20" s="34">
        <v>38484</v>
      </c>
    </row>
    <row r="21" spans="1:11" ht="12.75" customHeight="1" x14ac:dyDescent="0.2">
      <c r="A21" s="79" t="s">
        <v>19</v>
      </c>
      <c r="B21" s="44">
        <v>166637</v>
      </c>
      <c r="C21" s="34">
        <v>150035</v>
      </c>
      <c r="D21" s="34">
        <v>198960</v>
      </c>
      <c r="E21" s="34">
        <v>300422</v>
      </c>
      <c r="F21" s="34">
        <v>297028</v>
      </c>
      <c r="G21" s="34">
        <v>306822</v>
      </c>
      <c r="H21" s="34">
        <v>329497</v>
      </c>
      <c r="I21" s="34">
        <v>348398</v>
      </c>
      <c r="J21" s="34">
        <v>343372</v>
      </c>
      <c r="K21" s="34">
        <v>344741</v>
      </c>
    </row>
    <row r="22" spans="1:11" ht="12.75" customHeight="1" x14ac:dyDescent="0.2">
      <c r="A22" s="79" t="s">
        <v>51</v>
      </c>
      <c r="B22" s="44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</row>
    <row r="23" spans="1:11" ht="12.75" customHeight="1" x14ac:dyDescent="0.2">
      <c r="A23" s="79" t="s">
        <v>20</v>
      </c>
      <c r="B23" s="44">
        <v>2637</v>
      </c>
      <c r="C23" s="34">
        <v>2637</v>
      </c>
      <c r="D23" s="34">
        <v>1663</v>
      </c>
      <c r="E23" s="34">
        <v>2637</v>
      </c>
      <c r="F23" s="34">
        <v>2637</v>
      </c>
      <c r="G23" s="34">
        <v>2637</v>
      </c>
      <c r="H23" s="34">
        <v>2637</v>
      </c>
      <c r="I23" s="34">
        <v>2637</v>
      </c>
      <c r="J23" s="34">
        <v>2637</v>
      </c>
      <c r="K23" s="34">
        <v>2637</v>
      </c>
    </row>
    <row r="24" spans="1:11" ht="12.75" customHeight="1" x14ac:dyDescent="0.2">
      <c r="A24" s="79" t="s">
        <v>36</v>
      </c>
      <c r="B24" s="4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</row>
    <row r="25" spans="1:11" ht="12.75" customHeight="1" x14ac:dyDescent="0.2">
      <c r="A25" s="79" t="s">
        <v>21</v>
      </c>
      <c r="B25" s="44">
        <v>101785</v>
      </c>
      <c r="C25" s="34">
        <v>100690</v>
      </c>
      <c r="D25" s="34">
        <v>95883</v>
      </c>
      <c r="E25" s="34">
        <v>97083</v>
      </c>
      <c r="F25" s="34">
        <v>99722</v>
      </c>
      <c r="G25" s="34">
        <v>100704</v>
      </c>
      <c r="H25" s="34">
        <v>116637</v>
      </c>
      <c r="I25" s="34">
        <v>129001</v>
      </c>
      <c r="J25" s="34">
        <v>114982</v>
      </c>
      <c r="K25" s="34">
        <v>111254</v>
      </c>
    </row>
    <row r="26" spans="1:11" ht="12.75" customHeight="1" x14ac:dyDescent="0.2">
      <c r="A26" s="79" t="s">
        <v>22</v>
      </c>
      <c r="B26" s="44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</row>
    <row r="27" spans="1:11" ht="12.75" customHeight="1" x14ac:dyDescent="0.2">
      <c r="A27" s="79" t="s">
        <v>23</v>
      </c>
      <c r="B27" s="44">
        <v>410687</v>
      </c>
      <c r="C27" s="34">
        <v>352234</v>
      </c>
      <c r="D27" s="34">
        <v>400568</v>
      </c>
      <c r="E27" s="34">
        <v>491059</v>
      </c>
      <c r="F27" s="34">
        <v>475639</v>
      </c>
      <c r="G27" s="34">
        <v>475724</v>
      </c>
      <c r="H27" s="34">
        <v>437877</v>
      </c>
      <c r="I27" s="34">
        <v>317973</v>
      </c>
      <c r="J27" s="34">
        <v>265420</v>
      </c>
      <c r="K27" s="34">
        <v>263318</v>
      </c>
    </row>
    <row r="28" spans="1:11" ht="12.75" customHeight="1" x14ac:dyDescent="0.2">
      <c r="A28" s="79" t="s">
        <v>44</v>
      </c>
      <c r="B28" s="44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</row>
    <row r="29" spans="1:11" ht="12.75" customHeight="1" x14ac:dyDescent="0.2">
      <c r="A29" s="79" t="s">
        <v>4</v>
      </c>
      <c r="B29" s="44">
        <v>3975577</v>
      </c>
      <c r="C29" s="34">
        <v>3204310</v>
      </c>
      <c r="D29" s="34">
        <v>3079139</v>
      </c>
      <c r="E29" s="34">
        <v>3002601</v>
      </c>
      <c r="F29" s="34">
        <v>2728738</v>
      </c>
      <c r="G29" s="34">
        <v>2590037</v>
      </c>
      <c r="H29" s="34">
        <v>2345955</v>
      </c>
      <c r="I29" s="34">
        <v>2101573</v>
      </c>
      <c r="J29" s="34">
        <v>1983369</v>
      </c>
      <c r="K29" s="34">
        <v>2100155</v>
      </c>
    </row>
    <row r="30" spans="1:11" ht="12.75" customHeight="1" x14ac:dyDescent="0.2">
      <c r="A30" s="79" t="s">
        <v>24</v>
      </c>
      <c r="B30" s="44">
        <v>9767</v>
      </c>
      <c r="C30" s="34">
        <v>9606</v>
      </c>
      <c r="D30" s="34">
        <v>9184</v>
      </c>
      <c r="E30" s="34">
        <v>9842</v>
      </c>
      <c r="F30" s="34">
        <v>11428</v>
      </c>
      <c r="G30" s="34">
        <v>12268</v>
      </c>
      <c r="H30" s="34">
        <v>12268</v>
      </c>
      <c r="I30" s="34">
        <v>10442</v>
      </c>
      <c r="J30" s="34">
        <v>10442</v>
      </c>
      <c r="K30" s="34">
        <v>10442</v>
      </c>
    </row>
    <row r="31" spans="1:11" ht="12.75" customHeight="1" x14ac:dyDescent="0.2">
      <c r="A31" s="79" t="s">
        <v>6</v>
      </c>
      <c r="B31" s="44">
        <v>4245630</v>
      </c>
      <c r="C31" s="34">
        <v>3966330</v>
      </c>
      <c r="D31" s="34">
        <v>3700674</v>
      </c>
      <c r="E31" s="34">
        <v>3847096</v>
      </c>
      <c r="F31" s="34">
        <v>3732390</v>
      </c>
      <c r="G31" s="34">
        <v>3438029</v>
      </c>
      <c r="H31" s="34">
        <v>2348190</v>
      </c>
      <c r="I31" s="34">
        <v>1124320</v>
      </c>
      <c r="J31" s="34">
        <v>715441</v>
      </c>
      <c r="K31" s="34">
        <v>881252</v>
      </c>
    </row>
    <row r="32" spans="1:11" ht="12.75" customHeight="1" x14ac:dyDescent="0.2">
      <c r="A32" s="79" t="s">
        <v>52</v>
      </c>
      <c r="B32" s="44">
        <v>0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</row>
    <row r="33" spans="1:12" ht="12.75" customHeight="1" x14ac:dyDescent="0.2">
      <c r="A33" s="79" t="s">
        <v>53</v>
      </c>
      <c r="B33" s="44">
        <v>0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</row>
    <row r="34" spans="1:12" ht="12.75" customHeight="1" x14ac:dyDescent="0.2">
      <c r="A34" s="79" t="s">
        <v>5</v>
      </c>
      <c r="B34" s="44">
        <v>5468058</v>
      </c>
      <c r="C34" s="34">
        <v>5325882</v>
      </c>
      <c r="D34" s="34">
        <v>5156577</v>
      </c>
      <c r="E34" s="34">
        <v>5027750</v>
      </c>
      <c r="F34" s="34">
        <v>4819205</v>
      </c>
      <c r="G34" s="34">
        <v>4715978</v>
      </c>
      <c r="H34" s="34">
        <v>4651975</v>
      </c>
      <c r="I34" s="34">
        <v>4478959</v>
      </c>
      <c r="J34" s="34">
        <v>4358891</v>
      </c>
      <c r="K34" s="34">
        <v>4291920</v>
      </c>
    </row>
    <row r="35" spans="1:12" ht="12.75" customHeight="1" x14ac:dyDescent="0.2">
      <c r="A35" s="79" t="s">
        <v>37</v>
      </c>
      <c r="B35" s="44">
        <v>1183</v>
      </c>
      <c r="C35" s="34">
        <v>1183</v>
      </c>
      <c r="D35" s="34">
        <v>1182</v>
      </c>
      <c r="E35" s="34">
        <v>1183</v>
      </c>
      <c r="F35" s="34">
        <v>1183</v>
      </c>
      <c r="G35" s="34">
        <v>1183</v>
      </c>
      <c r="H35" s="34">
        <v>1183</v>
      </c>
      <c r="I35" s="34">
        <v>1183</v>
      </c>
      <c r="J35" s="34">
        <v>1183</v>
      </c>
      <c r="K35" s="34">
        <v>1183</v>
      </c>
    </row>
    <row r="36" spans="1:12" ht="12.75" customHeight="1" x14ac:dyDescent="0.2">
      <c r="A36" s="79" t="s">
        <v>45</v>
      </c>
      <c r="B36" s="44">
        <v>0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</row>
    <row r="37" spans="1:12" ht="12.75" customHeight="1" x14ac:dyDescent="0.2">
      <c r="A37" s="79" t="s">
        <v>25</v>
      </c>
      <c r="B37" s="44">
        <v>962998</v>
      </c>
      <c r="C37" s="34">
        <v>958951</v>
      </c>
      <c r="D37" s="34">
        <v>1025002</v>
      </c>
      <c r="E37" s="34">
        <v>1028533</v>
      </c>
      <c r="F37" s="34">
        <v>1024007</v>
      </c>
      <c r="G37" s="34">
        <v>1031121</v>
      </c>
      <c r="H37" s="34">
        <v>1003707</v>
      </c>
      <c r="I37" s="34">
        <v>884975</v>
      </c>
      <c r="J37" s="34">
        <v>844703</v>
      </c>
      <c r="K37" s="34">
        <v>829048</v>
      </c>
    </row>
    <row r="38" spans="1:12" ht="12.75" customHeight="1" x14ac:dyDescent="0.2">
      <c r="A38" s="79" t="s">
        <v>26</v>
      </c>
      <c r="B38" s="44">
        <v>47721</v>
      </c>
      <c r="C38" s="34">
        <v>55902</v>
      </c>
      <c r="D38" s="34">
        <v>54137</v>
      </c>
      <c r="E38" s="34">
        <v>57343</v>
      </c>
      <c r="F38" s="34">
        <v>57886</v>
      </c>
      <c r="G38" s="34">
        <v>55775</v>
      </c>
      <c r="H38" s="34">
        <v>55979</v>
      </c>
      <c r="I38" s="34">
        <v>55847</v>
      </c>
      <c r="J38" s="34">
        <v>44476</v>
      </c>
      <c r="K38" s="34">
        <v>44983</v>
      </c>
    </row>
    <row r="39" spans="1:12" ht="12.75" customHeight="1" x14ac:dyDescent="0.2">
      <c r="A39" s="79" t="s">
        <v>27</v>
      </c>
      <c r="B39" s="44">
        <v>350548</v>
      </c>
      <c r="C39" s="34">
        <v>334900</v>
      </c>
      <c r="D39" s="34">
        <v>329258</v>
      </c>
      <c r="E39" s="34">
        <v>330461</v>
      </c>
      <c r="F39" s="34">
        <v>321757</v>
      </c>
      <c r="G39" s="34">
        <v>301977</v>
      </c>
      <c r="H39" s="34">
        <v>286488</v>
      </c>
      <c r="I39" s="34">
        <v>250316</v>
      </c>
      <c r="J39" s="34">
        <v>201172</v>
      </c>
      <c r="K39" s="34">
        <v>200216</v>
      </c>
    </row>
    <row r="40" spans="1:12" ht="12.75" customHeight="1" x14ac:dyDescent="0.2">
      <c r="A40" s="79" t="s">
        <v>7</v>
      </c>
      <c r="B40" s="44">
        <v>278693</v>
      </c>
      <c r="C40" s="34">
        <v>269645</v>
      </c>
      <c r="D40" s="34">
        <v>260688</v>
      </c>
      <c r="E40" s="34">
        <v>242906</v>
      </c>
      <c r="F40" s="34">
        <v>188391</v>
      </c>
      <c r="G40" s="34">
        <v>187197</v>
      </c>
      <c r="H40" s="34">
        <v>187197</v>
      </c>
      <c r="I40" s="34">
        <v>187197</v>
      </c>
      <c r="J40" s="34">
        <v>187117</v>
      </c>
      <c r="K40" s="34">
        <v>172759</v>
      </c>
    </row>
    <row r="41" spans="1:12" ht="12.75" customHeight="1" x14ac:dyDescent="0.2">
      <c r="A41" s="79" t="s">
        <v>28</v>
      </c>
      <c r="B41" s="44">
        <v>4827</v>
      </c>
      <c r="C41" s="34">
        <v>4727</v>
      </c>
      <c r="D41" s="34">
        <v>4718</v>
      </c>
      <c r="E41" s="34">
        <v>4758</v>
      </c>
      <c r="F41" s="34">
        <v>4761</v>
      </c>
      <c r="G41" s="34">
        <v>4761</v>
      </c>
      <c r="H41" s="34">
        <v>9951</v>
      </c>
      <c r="I41" s="34">
        <v>9954</v>
      </c>
      <c r="J41" s="34">
        <v>9954</v>
      </c>
      <c r="K41" s="34">
        <v>9954</v>
      </c>
    </row>
    <row r="42" spans="1:12" ht="12.75" customHeight="1" x14ac:dyDescent="0.2">
      <c r="A42" s="79" t="s">
        <v>54</v>
      </c>
      <c r="B42" s="44">
        <v>0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</row>
    <row r="43" spans="1:12" ht="12.75" customHeight="1" x14ac:dyDescent="0.2">
      <c r="A43" s="79" t="s">
        <v>55</v>
      </c>
      <c r="B43" s="44">
        <v>0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</row>
    <row r="44" spans="1:12" ht="12.75" customHeight="1" x14ac:dyDescent="0.2">
      <c r="A44" s="79" t="s">
        <v>29</v>
      </c>
      <c r="B44" s="44">
        <v>150086</v>
      </c>
      <c r="C44" s="34">
        <v>129428</v>
      </c>
      <c r="D44" s="34">
        <v>121009</v>
      </c>
      <c r="E44" s="34">
        <v>157539</v>
      </c>
      <c r="F44" s="34">
        <v>162902</v>
      </c>
      <c r="G44" s="34">
        <v>192992</v>
      </c>
      <c r="H44" s="34">
        <v>186629</v>
      </c>
      <c r="I44" s="34">
        <v>167501</v>
      </c>
      <c r="J44" s="34">
        <v>162965</v>
      </c>
      <c r="K44" s="34">
        <v>161780</v>
      </c>
    </row>
    <row r="45" spans="1:12" ht="12.75" customHeight="1" x14ac:dyDescent="0.2">
      <c r="A45" s="79" t="s">
        <v>30</v>
      </c>
      <c r="B45" s="44">
        <v>736</v>
      </c>
      <c r="C45" s="34">
        <v>736</v>
      </c>
      <c r="D45" s="34">
        <v>736</v>
      </c>
      <c r="E45" s="34">
        <v>736</v>
      </c>
      <c r="F45" s="34">
        <v>736</v>
      </c>
      <c r="G45" s="34">
        <v>736</v>
      </c>
      <c r="H45" s="34">
        <v>736</v>
      </c>
      <c r="I45" s="34">
        <v>736</v>
      </c>
      <c r="J45" s="34">
        <v>736</v>
      </c>
      <c r="K45" s="34">
        <v>736</v>
      </c>
    </row>
    <row r="46" spans="1:12" ht="12.75" customHeight="1" x14ac:dyDescent="0.2">
      <c r="A46" s="79" t="s">
        <v>31</v>
      </c>
      <c r="B46" s="44">
        <v>489344</v>
      </c>
      <c r="C46" s="34">
        <v>469761</v>
      </c>
      <c r="D46" s="34">
        <v>456565</v>
      </c>
      <c r="E46" s="34">
        <v>377454</v>
      </c>
      <c r="F46" s="34">
        <v>415181</v>
      </c>
      <c r="G46" s="34">
        <v>429232</v>
      </c>
      <c r="H46" s="34">
        <v>416895</v>
      </c>
      <c r="I46" s="34">
        <v>402491</v>
      </c>
      <c r="J46" s="34">
        <v>374571</v>
      </c>
      <c r="K46" s="34">
        <v>346545</v>
      </c>
    </row>
    <row r="47" spans="1:12" ht="12.75" customHeight="1" x14ac:dyDescent="0.2">
      <c r="A47" s="79" t="s">
        <v>8</v>
      </c>
      <c r="B47" s="44">
        <v>4995479</v>
      </c>
      <c r="C47" s="34">
        <v>4855833</v>
      </c>
      <c r="D47" s="34">
        <v>4448995</v>
      </c>
      <c r="E47" s="34">
        <v>4213384</v>
      </c>
      <c r="F47" s="34">
        <v>3821792</v>
      </c>
      <c r="G47" s="34">
        <v>3524221</v>
      </c>
      <c r="H47" s="34">
        <v>3411493</v>
      </c>
      <c r="I47" s="34">
        <v>2918912</v>
      </c>
      <c r="J47" s="34">
        <v>2472464</v>
      </c>
      <c r="K47" s="34">
        <v>2592448</v>
      </c>
    </row>
    <row r="48" spans="1:12" s="43" customFormat="1" ht="12.75" customHeight="1" x14ac:dyDescent="0.2">
      <c r="A48" s="79" t="s">
        <v>56</v>
      </c>
      <c r="B48" s="44">
        <v>0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48"/>
    </row>
    <row r="49" spans="1:12" s="43" customFormat="1" ht="12.75" customHeight="1" x14ac:dyDescent="0.2">
      <c r="A49" s="79" t="s">
        <v>32</v>
      </c>
      <c r="B49" s="44">
        <v>32401</v>
      </c>
      <c r="C49" s="34">
        <v>30717</v>
      </c>
      <c r="D49" s="34">
        <v>30187</v>
      </c>
      <c r="E49" s="34">
        <v>30711</v>
      </c>
      <c r="F49" s="34">
        <v>28547</v>
      </c>
      <c r="G49" s="34">
        <v>27509</v>
      </c>
      <c r="H49" s="34">
        <v>27509</v>
      </c>
      <c r="I49" s="34">
        <v>27509</v>
      </c>
      <c r="J49" s="34">
        <v>17766</v>
      </c>
      <c r="K49" s="34">
        <v>21984</v>
      </c>
      <c r="L49" s="48"/>
    </row>
    <row r="50" spans="1:12" s="46" customFormat="1" ht="12.75" customHeight="1" x14ac:dyDescent="0.2">
      <c r="A50" s="79" t="s">
        <v>33</v>
      </c>
      <c r="B50" s="44">
        <v>483693</v>
      </c>
      <c r="C50" s="14">
        <v>375245</v>
      </c>
      <c r="D50" s="14">
        <v>168808</v>
      </c>
      <c r="E50" s="14">
        <v>79537</v>
      </c>
      <c r="F50" s="14">
        <v>3804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48"/>
    </row>
    <row r="51" spans="1:12" s="43" customFormat="1" ht="12.75" customHeight="1" x14ac:dyDescent="0.2">
      <c r="A51" s="79" t="s">
        <v>39</v>
      </c>
      <c r="B51" s="44">
        <v>141866</v>
      </c>
      <c r="C51" s="34">
        <v>140746</v>
      </c>
      <c r="D51" s="34">
        <v>115960</v>
      </c>
      <c r="E51" s="34">
        <v>124647</v>
      </c>
      <c r="F51" s="34">
        <v>119883</v>
      </c>
      <c r="G51" s="34">
        <v>119883</v>
      </c>
      <c r="H51" s="34">
        <v>113198</v>
      </c>
      <c r="I51" s="34">
        <v>93938</v>
      </c>
      <c r="J51" s="34">
        <v>91441</v>
      </c>
      <c r="K51" s="34">
        <v>83409</v>
      </c>
      <c r="L51" s="48"/>
    </row>
    <row r="52" spans="1:12" s="43" customFormat="1" ht="12.75" customHeight="1" x14ac:dyDescent="0.2">
      <c r="A52" s="79" t="s">
        <v>34</v>
      </c>
      <c r="B52" s="44">
        <v>0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48"/>
    </row>
    <row r="53" spans="1:12" s="47" customFormat="1" ht="12.75" customHeight="1" thickBot="1" x14ac:dyDescent="0.25">
      <c r="A53" s="49" t="s">
        <v>9</v>
      </c>
      <c r="B53" s="49">
        <v>12732957</v>
      </c>
      <c r="C53" s="34">
        <v>11657090</v>
      </c>
      <c r="D53" s="34">
        <v>11616906</v>
      </c>
      <c r="E53" s="34">
        <v>11527320</v>
      </c>
      <c r="F53" s="34">
        <v>11232643</v>
      </c>
      <c r="G53" s="34">
        <v>10608506</v>
      </c>
      <c r="H53" s="34">
        <v>10184145</v>
      </c>
      <c r="I53" s="34">
        <v>8794158</v>
      </c>
      <c r="J53" s="34">
        <v>8349353</v>
      </c>
      <c r="K53" s="34">
        <v>8084177</v>
      </c>
      <c r="L53" s="48"/>
    </row>
    <row r="54" spans="1:12" ht="12.75" customHeight="1" x14ac:dyDescent="0.2">
      <c r="A54" s="35" t="s">
        <v>35</v>
      </c>
      <c r="B54" s="80">
        <v>45364991</v>
      </c>
      <c r="C54" s="81">
        <v>41186158</v>
      </c>
      <c r="D54" s="81">
        <v>38463552</v>
      </c>
      <c r="E54" s="81">
        <v>37792212</v>
      </c>
      <c r="F54" s="81">
        <v>36092482</v>
      </c>
      <c r="G54" s="81">
        <v>34592450</v>
      </c>
      <c r="H54" s="81">
        <v>32193368.899999999</v>
      </c>
      <c r="I54" s="81">
        <v>27207018</v>
      </c>
      <c r="J54" s="82">
        <v>25742991</v>
      </c>
      <c r="K54" s="82">
        <f>SUM(K4:K53)</f>
        <v>25552474.84</v>
      </c>
      <c r="L54" s="83"/>
    </row>
    <row r="55" spans="1:12" ht="12.75" customHeight="1" x14ac:dyDescent="0.2">
      <c r="A55" s="76" t="s">
        <v>80</v>
      </c>
      <c r="B55" s="45"/>
      <c r="H55" s="88"/>
    </row>
    <row r="56" spans="1:12" x14ac:dyDescent="0.2">
      <c r="A56" s="76" t="s">
        <v>87</v>
      </c>
      <c r="B56" s="90"/>
      <c r="C56" s="90"/>
      <c r="D56" s="90"/>
      <c r="E56" s="90"/>
      <c r="F56" s="90"/>
      <c r="G56" s="90"/>
      <c r="H56" s="90"/>
      <c r="I56" s="90"/>
      <c r="J56" s="90"/>
      <c r="K56" s="90"/>
    </row>
    <row r="57" spans="1:12" x14ac:dyDescent="0.2">
      <c r="A57" s="89"/>
      <c r="B57" s="91"/>
      <c r="C57" s="91"/>
      <c r="D57" s="91"/>
      <c r="E57" s="91"/>
      <c r="F57" s="91"/>
      <c r="G57" s="91"/>
      <c r="H57" s="91"/>
      <c r="I57" s="91"/>
      <c r="J57" s="92"/>
      <c r="K57" s="93"/>
    </row>
    <row r="58" spans="1:12" x14ac:dyDescent="0.2">
      <c r="B58" s="45"/>
      <c r="J58" s="92"/>
    </row>
    <row r="59" spans="1:12" x14ac:dyDescent="0.2">
      <c r="B59" s="45"/>
      <c r="J59" s="92"/>
    </row>
    <row r="60" spans="1:12" x14ac:dyDescent="0.2">
      <c r="B60" s="45"/>
    </row>
    <row r="61" spans="1:12" x14ac:dyDescent="0.2">
      <c r="B61" s="45"/>
    </row>
    <row r="91" spans="1:11" s="36" customFormat="1" x14ac:dyDescent="0.2">
      <c r="A91" s="87"/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3" spans="1:11" s="43" customFormat="1" x14ac:dyDescent="0.2">
      <c r="A93" s="87"/>
      <c r="B93" s="47"/>
      <c r="C93" s="94"/>
      <c r="D93" s="94"/>
      <c r="E93" s="94"/>
      <c r="F93" s="94"/>
      <c r="G93" s="94"/>
      <c r="H93" s="94"/>
      <c r="I93" s="94"/>
      <c r="J93" s="94"/>
      <c r="K93" s="94"/>
    </row>
    <row r="94" spans="1:11" s="43" customFormat="1" x14ac:dyDescent="0.2">
      <c r="A94" s="87"/>
      <c r="B94" s="95"/>
      <c r="C94" s="95"/>
      <c r="D94" s="95"/>
      <c r="E94" s="95"/>
      <c r="F94" s="95"/>
      <c r="G94" s="95"/>
      <c r="H94" s="95"/>
      <c r="I94" s="95"/>
      <c r="J94" s="95"/>
      <c r="K94" s="95"/>
    </row>
    <row r="95" spans="1:11" s="46" customFormat="1" x14ac:dyDescent="0.2">
      <c r="A95" s="87"/>
      <c r="B95" s="39"/>
      <c r="C95" s="39"/>
      <c r="D95" s="39"/>
      <c r="E95" s="39"/>
      <c r="F95" s="39"/>
      <c r="G95" s="39"/>
      <c r="H95" s="39"/>
      <c r="I95" s="39"/>
      <c r="J95" s="39"/>
      <c r="K95" s="39"/>
    </row>
    <row r="96" spans="1:11" s="43" customFormat="1" x14ac:dyDescent="0.2">
      <c r="A96" s="87"/>
      <c r="B96" s="95"/>
      <c r="C96" s="95"/>
      <c r="D96" s="95"/>
      <c r="E96" s="95"/>
      <c r="F96" s="95"/>
      <c r="G96" s="95"/>
      <c r="H96" s="95"/>
      <c r="I96" s="95"/>
      <c r="J96" s="95"/>
      <c r="K96" s="95"/>
    </row>
    <row r="97" spans="1:11" s="43" customFormat="1" x14ac:dyDescent="0.2">
      <c r="A97" s="87"/>
      <c r="B97" s="95"/>
      <c r="C97" s="95"/>
      <c r="D97" s="95"/>
      <c r="E97" s="95"/>
      <c r="F97" s="95"/>
      <c r="G97" s="95"/>
      <c r="H97" s="95"/>
      <c r="I97" s="95"/>
      <c r="J97" s="95"/>
      <c r="K97" s="95"/>
    </row>
    <row r="98" spans="1:11" s="47" customFormat="1" x14ac:dyDescent="0.2">
      <c r="A98" s="87"/>
      <c r="B98" s="94"/>
      <c r="C98" s="94"/>
      <c r="D98" s="94"/>
      <c r="E98" s="94"/>
      <c r="F98" s="94"/>
      <c r="G98" s="94"/>
      <c r="H98" s="94"/>
      <c r="I98" s="94"/>
      <c r="J98" s="94"/>
      <c r="K98" s="94"/>
    </row>
    <row r="137" spans="1:11" s="36" customFormat="1" x14ac:dyDescent="0.2">
      <c r="A137" s="87"/>
      <c r="B137" s="12"/>
      <c r="C137" s="12"/>
      <c r="D137" s="12"/>
      <c r="E137" s="12"/>
      <c r="F137" s="12"/>
      <c r="G137" s="12"/>
      <c r="H137" s="12"/>
      <c r="I137" s="12"/>
      <c r="J137" s="12"/>
      <c r="K137" s="12"/>
    </row>
    <row r="139" spans="1:11" s="43" customFormat="1" x14ac:dyDescent="0.2">
      <c r="A139" s="87"/>
      <c r="B139" s="47"/>
      <c r="C139" s="94"/>
      <c r="D139" s="94"/>
      <c r="E139" s="94"/>
      <c r="F139" s="94"/>
      <c r="G139" s="94"/>
      <c r="H139" s="94"/>
      <c r="I139" s="94"/>
      <c r="J139" s="94"/>
      <c r="K139" s="94"/>
    </row>
    <row r="140" spans="1:11" s="43" customFormat="1" x14ac:dyDescent="0.2">
      <c r="A140" s="87"/>
      <c r="B140" s="95"/>
      <c r="C140" s="95"/>
      <c r="D140" s="95"/>
      <c r="E140" s="95"/>
      <c r="F140" s="95"/>
      <c r="G140" s="95"/>
      <c r="H140" s="95"/>
      <c r="I140" s="95"/>
      <c r="J140" s="95"/>
      <c r="K140" s="95"/>
    </row>
    <row r="141" spans="1:11" s="46" customFormat="1" x14ac:dyDescent="0.2">
      <c r="A141" s="87"/>
      <c r="B141" s="39"/>
      <c r="C141" s="39"/>
      <c r="D141" s="39"/>
      <c r="E141" s="39"/>
      <c r="F141" s="39"/>
      <c r="G141" s="39"/>
      <c r="H141" s="39"/>
      <c r="I141" s="39"/>
      <c r="J141" s="39"/>
      <c r="K141" s="39"/>
    </row>
    <row r="142" spans="1:11" s="43" customFormat="1" x14ac:dyDescent="0.2">
      <c r="A142" s="87"/>
      <c r="B142" s="95"/>
      <c r="C142" s="95"/>
      <c r="D142" s="95"/>
      <c r="E142" s="95"/>
      <c r="F142" s="95"/>
      <c r="G142" s="95"/>
      <c r="H142" s="95"/>
      <c r="I142" s="95"/>
      <c r="J142" s="95"/>
      <c r="K142" s="95"/>
    </row>
    <row r="143" spans="1:11" s="43" customFormat="1" x14ac:dyDescent="0.2">
      <c r="A143" s="87"/>
      <c r="B143" s="95"/>
      <c r="C143" s="95"/>
      <c r="D143" s="95"/>
      <c r="E143" s="95"/>
      <c r="F143" s="95"/>
      <c r="G143" s="95"/>
      <c r="H143" s="95"/>
      <c r="I143" s="95"/>
      <c r="J143" s="95"/>
      <c r="K143" s="95"/>
    </row>
    <row r="144" spans="1:11" s="47" customFormat="1" x14ac:dyDescent="0.2">
      <c r="A144" s="87"/>
      <c r="B144" s="94"/>
      <c r="C144" s="94"/>
      <c r="D144" s="94"/>
      <c r="E144" s="94"/>
      <c r="F144" s="94"/>
      <c r="G144" s="94"/>
      <c r="H144" s="94"/>
      <c r="I144" s="94"/>
      <c r="J144" s="94"/>
      <c r="K144" s="94"/>
    </row>
    <row r="182" spans="1:11" s="36" customFormat="1" x14ac:dyDescent="0.2">
      <c r="A182" s="87"/>
      <c r="B182" s="12"/>
      <c r="C182" s="12"/>
      <c r="D182" s="12"/>
      <c r="E182" s="12"/>
      <c r="F182" s="12"/>
      <c r="G182" s="12"/>
      <c r="H182" s="12"/>
      <c r="I182" s="12"/>
      <c r="J182" s="12"/>
      <c r="K182" s="12"/>
    </row>
    <row r="184" spans="1:11" s="43" customFormat="1" x14ac:dyDescent="0.2">
      <c r="A184" s="87"/>
      <c r="B184" s="47"/>
      <c r="C184" s="94"/>
      <c r="D184" s="94"/>
      <c r="E184" s="94"/>
      <c r="F184" s="94"/>
      <c r="G184" s="94"/>
      <c r="H184" s="94"/>
      <c r="I184" s="94"/>
      <c r="J184" s="94"/>
      <c r="K184" s="94"/>
    </row>
    <row r="185" spans="1:11" s="43" customFormat="1" x14ac:dyDescent="0.2">
      <c r="A185" s="87"/>
      <c r="B185" s="95"/>
      <c r="C185" s="95"/>
      <c r="D185" s="95"/>
      <c r="E185" s="95"/>
      <c r="F185" s="95"/>
      <c r="G185" s="95"/>
      <c r="H185" s="95"/>
      <c r="I185" s="95"/>
      <c r="J185" s="95"/>
      <c r="K185" s="95"/>
    </row>
    <row r="186" spans="1:11" s="46" customFormat="1" x14ac:dyDescent="0.2">
      <c r="A186" s="87"/>
      <c r="B186" s="39"/>
      <c r="C186" s="39"/>
      <c r="D186" s="39"/>
      <c r="E186" s="39"/>
      <c r="F186" s="39"/>
      <c r="G186" s="39"/>
      <c r="H186" s="39"/>
      <c r="I186" s="39"/>
      <c r="J186" s="39"/>
      <c r="K186" s="39"/>
    </row>
    <row r="187" spans="1:11" s="43" customFormat="1" x14ac:dyDescent="0.2">
      <c r="A187" s="87"/>
      <c r="B187" s="95"/>
      <c r="C187" s="95"/>
      <c r="D187" s="95"/>
      <c r="E187" s="95"/>
      <c r="F187" s="95"/>
      <c r="G187" s="95"/>
      <c r="H187" s="95"/>
      <c r="I187" s="95"/>
      <c r="J187" s="95"/>
      <c r="K187" s="95"/>
    </row>
    <row r="188" spans="1:11" s="43" customFormat="1" x14ac:dyDescent="0.2">
      <c r="A188" s="87"/>
      <c r="B188" s="95"/>
      <c r="C188" s="95"/>
      <c r="D188" s="95"/>
      <c r="E188" s="95"/>
      <c r="F188" s="95"/>
      <c r="G188" s="95"/>
      <c r="H188" s="95"/>
      <c r="I188" s="95"/>
      <c r="J188" s="95"/>
      <c r="K188" s="95"/>
    </row>
    <row r="189" spans="1:11" s="47" customFormat="1" x14ac:dyDescent="0.2">
      <c r="A189" s="87"/>
      <c r="B189" s="94"/>
      <c r="C189" s="94"/>
      <c r="D189" s="94"/>
      <c r="E189" s="94"/>
      <c r="F189" s="94"/>
      <c r="G189" s="94"/>
      <c r="H189" s="94"/>
      <c r="I189" s="94"/>
      <c r="J189" s="94"/>
      <c r="K189" s="94"/>
    </row>
    <row r="227" spans="1:11" s="36" customFormat="1" x14ac:dyDescent="0.2">
      <c r="A227" s="87"/>
      <c r="B227" s="12"/>
      <c r="C227" s="12"/>
      <c r="D227" s="12"/>
      <c r="E227" s="12"/>
      <c r="F227" s="12"/>
      <c r="G227" s="12"/>
      <c r="H227" s="12"/>
      <c r="I227" s="12"/>
      <c r="J227" s="12"/>
      <c r="K227" s="12"/>
    </row>
    <row r="229" spans="1:11" s="43" customFormat="1" x14ac:dyDescent="0.2">
      <c r="A229" s="87"/>
      <c r="B229" s="47"/>
      <c r="C229" s="94"/>
      <c r="D229" s="94"/>
      <c r="E229" s="94"/>
      <c r="F229" s="94"/>
      <c r="G229" s="94"/>
      <c r="H229" s="94"/>
      <c r="I229" s="94"/>
      <c r="J229" s="94"/>
      <c r="K229" s="94"/>
    </row>
    <row r="230" spans="1:11" s="43" customFormat="1" x14ac:dyDescent="0.2">
      <c r="A230" s="87"/>
      <c r="B230" s="95"/>
      <c r="C230" s="95"/>
      <c r="D230" s="95"/>
      <c r="E230" s="95"/>
      <c r="F230" s="95"/>
      <c r="G230" s="95"/>
      <c r="H230" s="95"/>
      <c r="I230" s="95"/>
      <c r="J230" s="95"/>
      <c r="K230" s="95"/>
    </row>
    <row r="231" spans="1:11" s="46" customFormat="1" x14ac:dyDescent="0.2">
      <c r="A231" s="87"/>
      <c r="B231" s="39"/>
      <c r="C231" s="39"/>
      <c r="D231" s="39"/>
      <c r="E231" s="39"/>
      <c r="F231" s="39"/>
      <c r="G231" s="39"/>
      <c r="H231" s="39"/>
      <c r="I231" s="39"/>
      <c r="J231" s="39"/>
      <c r="K231" s="39"/>
    </row>
    <row r="232" spans="1:11" s="43" customFormat="1" x14ac:dyDescent="0.2">
      <c r="A232" s="87"/>
      <c r="B232" s="95"/>
      <c r="C232" s="95"/>
      <c r="D232" s="95"/>
      <c r="E232" s="95"/>
      <c r="F232" s="95"/>
      <c r="G232" s="95"/>
      <c r="H232" s="95"/>
      <c r="I232" s="95"/>
      <c r="J232" s="95"/>
      <c r="K232" s="95"/>
    </row>
    <row r="233" spans="1:11" s="43" customFormat="1" x14ac:dyDescent="0.2">
      <c r="A233" s="87"/>
      <c r="B233" s="95"/>
      <c r="C233" s="95"/>
      <c r="D233" s="95"/>
      <c r="E233" s="95"/>
      <c r="F233" s="95"/>
      <c r="G233" s="95"/>
      <c r="H233" s="95"/>
      <c r="I233" s="95"/>
      <c r="J233" s="95"/>
      <c r="K233" s="95"/>
    </row>
    <row r="234" spans="1:11" s="47" customFormat="1" x14ac:dyDescent="0.2">
      <c r="A234" s="87"/>
      <c r="B234" s="94"/>
      <c r="C234" s="94"/>
      <c r="D234" s="94"/>
      <c r="E234" s="94"/>
      <c r="F234" s="94"/>
      <c r="G234" s="94"/>
      <c r="H234" s="94"/>
      <c r="I234" s="94"/>
      <c r="J234" s="94"/>
      <c r="K234" s="94"/>
    </row>
    <row r="271" spans="1:11" x14ac:dyDescent="0.2">
      <c r="B271" s="12"/>
      <c r="C271" s="12"/>
      <c r="D271" s="12"/>
      <c r="E271" s="12"/>
      <c r="F271" s="12"/>
      <c r="G271" s="12"/>
      <c r="H271" s="12"/>
      <c r="I271" s="12"/>
      <c r="J271" s="12"/>
      <c r="K271" s="12"/>
    </row>
    <row r="272" spans="1:11" s="32" customFormat="1" x14ac:dyDescent="0.2">
      <c r="A272" s="87"/>
      <c r="B272" s="33"/>
      <c r="C272" s="33"/>
      <c r="D272" s="33"/>
      <c r="E272" s="33"/>
      <c r="F272" s="33"/>
      <c r="G272" s="33"/>
      <c r="H272" s="33"/>
      <c r="I272" s="33"/>
      <c r="J272" s="33"/>
      <c r="K272" s="33"/>
    </row>
    <row r="274" spans="1:11" s="43" customFormat="1" x14ac:dyDescent="0.2">
      <c r="A274" s="87"/>
      <c r="B274" s="47"/>
      <c r="C274" s="94"/>
      <c r="D274" s="94"/>
      <c r="E274" s="94"/>
      <c r="F274" s="94"/>
      <c r="G274" s="94"/>
      <c r="H274" s="94"/>
      <c r="I274" s="94"/>
      <c r="J274" s="94"/>
      <c r="K274" s="94"/>
    </row>
    <row r="275" spans="1:11" s="43" customFormat="1" x14ac:dyDescent="0.2">
      <c r="A275" s="87"/>
      <c r="B275" s="95"/>
      <c r="C275" s="95"/>
      <c r="D275" s="95"/>
      <c r="E275" s="95"/>
      <c r="F275" s="95"/>
      <c r="G275" s="95"/>
      <c r="H275" s="95"/>
      <c r="I275" s="95"/>
      <c r="J275" s="95"/>
      <c r="K275" s="95"/>
    </row>
    <row r="276" spans="1:11" s="46" customFormat="1" x14ac:dyDescent="0.2">
      <c r="A276" s="87"/>
      <c r="B276" s="39"/>
      <c r="C276" s="39"/>
      <c r="D276" s="39"/>
      <c r="E276" s="39"/>
      <c r="F276" s="39"/>
      <c r="G276" s="39"/>
      <c r="H276" s="39"/>
      <c r="I276" s="39"/>
      <c r="J276" s="39"/>
      <c r="K276" s="39"/>
    </row>
    <row r="277" spans="1:11" s="43" customFormat="1" x14ac:dyDescent="0.2">
      <c r="A277" s="87"/>
      <c r="B277" s="95"/>
      <c r="C277" s="95"/>
      <c r="D277" s="95"/>
      <c r="E277" s="95"/>
      <c r="F277" s="95"/>
      <c r="G277" s="95"/>
      <c r="H277" s="95"/>
      <c r="I277" s="95"/>
      <c r="J277" s="95"/>
      <c r="K277" s="95"/>
    </row>
    <row r="278" spans="1:11" s="43" customFormat="1" x14ac:dyDescent="0.2">
      <c r="A278" s="87"/>
      <c r="B278" s="95"/>
      <c r="C278" s="95"/>
      <c r="D278" s="95"/>
      <c r="E278" s="95"/>
      <c r="F278" s="95"/>
      <c r="G278" s="95"/>
      <c r="H278" s="95"/>
      <c r="I278" s="95"/>
      <c r="J278" s="95"/>
      <c r="K278" s="95"/>
    </row>
    <row r="279" spans="1:11" s="47" customFormat="1" x14ac:dyDescent="0.2">
      <c r="A279" s="87"/>
      <c r="B279" s="94"/>
      <c r="C279" s="94"/>
      <c r="D279" s="94"/>
      <c r="E279" s="94"/>
      <c r="F279" s="94"/>
      <c r="G279" s="94"/>
      <c r="H279" s="94"/>
      <c r="I279" s="94"/>
      <c r="J279" s="94"/>
      <c r="K279" s="94"/>
    </row>
    <row r="316" spans="1:11" s="36" customFormat="1" x14ac:dyDescent="0.2">
      <c r="A316" s="87"/>
      <c r="B316" s="12"/>
      <c r="C316" s="12"/>
      <c r="D316" s="12"/>
      <c r="E316" s="12"/>
      <c r="F316" s="12"/>
      <c r="G316" s="12"/>
      <c r="H316" s="12"/>
      <c r="I316" s="12"/>
      <c r="J316" s="12"/>
      <c r="K316" s="12"/>
    </row>
    <row r="318" spans="1:11" s="43" customFormat="1" x14ac:dyDescent="0.2">
      <c r="A318" s="87"/>
      <c r="B318" s="47"/>
      <c r="C318" s="94"/>
      <c r="D318" s="94"/>
      <c r="E318" s="94"/>
      <c r="F318" s="94"/>
      <c r="G318" s="94"/>
      <c r="H318" s="94"/>
      <c r="I318" s="94"/>
      <c r="J318" s="94"/>
      <c r="K318" s="94"/>
    </row>
    <row r="319" spans="1:11" s="43" customFormat="1" x14ac:dyDescent="0.2">
      <c r="A319" s="87"/>
      <c r="B319" s="95"/>
      <c r="C319" s="95"/>
      <c r="D319" s="95"/>
      <c r="E319" s="95"/>
      <c r="F319" s="95"/>
      <c r="G319" s="95"/>
      <c r="H319" s="95"/>
      <c r="I319" s="95"/>
      <c r="J319" s="95"/>
      <c r="K319" s="95"/>
    </row>
    <row r="320" spans="1:11" s="46" customFormat="1" x14ac:dyDescent="0.2">
      <c r="A320" s="87"/>
      <c r="B320" s="39"/>
      <c r="C320" s="39"/>
      <c r="D320" s="39"/>
      <c r="E320" s="39"/>
      <c r="F320" s="39"/>
      <c r="G320" s="39"/>
      <c r="H320" s="39"/>
      <c r="I320" s="39"/>
      <c r="J320" s="39"/>
      <c r="K320" s="39"/>
    </row>
    <row r="321" spans="1:11" s="43" customFormat="1" x14ac:dyDescent="0.2">
      <c r="A321" s="87"/>
      <c r="B321" s="95"/>
      <c r="C321" s="95"/>
      <c r="D321" s="95"/>
      <c r="E321" s="95"/>
      <c r="F321" s="95"/>
      <c r="G321" s="95"/>
      <c r="H321" s="95"/>
      <c r="I321" s="95"/>
      <c r="J321" s="95"/>
      <c r="K321" s="95"/>
    </row>
    <row r="322" spans="1:11" s="43" customFormat="1" x14ac:dyDescent="0.2">
      <c r="A322" s="87"/>
      <c r="B322" s="95"/>
      <c r="C322" s="95"/>
      <c r="D322" s="95"/>
      <c r="E322" s="95"/>
      <c r="F322" s="95"/>
      <c r="G322" s="95"/>
      <c r="H322" s="95"/>
      <c r="I322" s="95"/>
      <c r="J322" s="95"/>
      <c r="K322" s="95"/>
    </row>
    <row r="323" spans="1:11" s="47" customFormat="1" x14ac:dyDescent="0.2">
      <c r="A323" s="87"/>
      <c r="B323" s="94"/>
      <c r="C323" s="94"/>
      <c r="D323" s="94"/>
      <c r="E323" s="94"/>
      <c r="F323" s="94"/>
      <c r="G323" s="94"/>
      <c r="H323" s="94"/>
      <c r="I323" s="94"/>
      <c r="J323" s="94"/>
      <c r="K323" s="94"/>
    </row>
    <row r="360" spans="1:11" s="36" customFormat="1" x14ac:dyDescent="0.2">
      <c r="A360" s="87"/>
      <c r="B360" s="12"/>
      <c r="C360" s="12"/>
      <c r="D360" s="12"/>
      <c r="E360" s="12"/>
      <c r="F360" s="12"/>
      <c r="G360" s="12"/>
      <c r="H360" s="12"/>
      <c r="I360" s="12"/>
      <c r="J360" s="12"/>
      <c r="K360" s="12"/>
    </row>
    <row r="362" spans="1:11" s="43" customFormat="1" x14ac:dyDescent="0.2">
      <c r="A362" s="87"/>
      <c r="B362" s="47"/>
      <c r="C362" s="94"/>
      <c r="D362" s="94"/>
      <c r="E362" s="94"/>
      <c r="F362" s="94"/>
      <c r="G362" s="94"/>
      <c r="H362" s="94"/>
      <c r="I362" s="94"/>
      <c r="J362" s="94"/>
      <c r="K362" s="94"/>
    </row>
    <row r="363" spans="1:11" s="43" customFormat="1" x14ac:dyDescent="0.2">
      <c r="A363" s="87"/>
      <c r="B363" s="95"/>
      <c r="C363" s="95"/>
      <c r="D363" s="95"/>
      <c r="E363" s="95"/>
      <c r="F363" s="95"/>
      <c r="G363" s="95"/>
      <c r="H363" s="95"/>
      <c r="I363" s="95"/>
      <c r="J363" s="95"/>
      <c r="K363" s="95"/>
    </row>
    <row r="364" spans="1:11" s="46" customFormat="1" x14ac:dyDescent="0.2">
      <c r="A364" s="87"/>
      <c r="B364" s="39"/>
      <c r="C364" s="39"/>
      <c r="D364" s="39"/>
      <c r="E364" s="39"/>
      <c r="F364" s="39"/>
      <c r="G364" s="39"/>
      <c r="H364" s="39"/>
      <c r="I364" s="39"/>
      <c r="J364" s="39"/>
      <c r="K364" s="39"/>
    </row>
    <row r="365" spans="1:11" s="43" customFormat="1" x14ac:dyDescent="0.2">
      <c r="A365" s="87"/>
      <c r="B365" s="95"/>
      <c r="C365" s="95"/>
      <c r="D365" s="95"/>
      <c r="E365" s="95"/>
      <c r="F365" s="95"/>
      <c r="G365" s="95"/>
      <c r="H365" s="95"/>
      <c r="I365" s="95"/>
      <c r="J365" s="95"/>
      <c r="K365" s="95"/>
    </row>
    <row r="366" spans="1:11" s="43" customFormat="1" x14ac:dyDescent="0.2">
      <c r="A366" s="87"/>
      <c r="B366" s="95"/>
      <c r="C366" s="95"/>
      <c r="D366" s="95"/>
      <c r="E366" s="95"/>
      <c r="F366" s="95"/>
      <c r="G366" s="95"/>
      <c r="H366" s="95"/>
      <c r="I366" s="95"/>
      <c r="J366" s="95"/>
      <c r="K366" s="95"/>
    </row>
    <row r="367" spans="1:11" s="47" customFormat="1" x14ac:dyDescent="0.2">
      <c r="A367" s="87"/>
      <c r="B367" s="94"/>
      <c r="C367" s="94"/>
      <c r="D367" s="94"/>
      <c r="E367" s="94"/>
      <c r="F367" s="94"/>
      <c r="G367" s="94"/>
      <c r="H367" s="94"/>
      <c r="I367" s="94"/>
      <c r="J367" s="94"/>
      <c r="K367" s="94"/>
    </row>
    <row r="404" spans="1:11" s="36" customFormat="1" x14ac:dyDescent="0.2">
      <c r="A404" s="87"/>
      <c r="B404" s="12"/>
      <c r="C404" s="12"/>
      <c r="D404" s="12"/>
      <c r="E404" s="12"/>
      <c r="F404" s="12"/>
      <c r="G404" s="12"/>
      <c r="H404" s="12"/>
      <c r="I404" s="12"/>
      <c r="J404" s="12"/>
      <c r="K404" s="12"/>
    </row>
    <row r="406" spans="1:11" s="43" customFormat="1" x14ac:dyDescent="0.2">
      <c r="A406" s="87"/>
      <c r="B406" s="47"/>
      <c r="C406" s="94"/>
      <c r="D406" s="94"/>
      <c r="E406" s="94"/>
      <c r="F406" s="94"/>
      <c r="G406" s="94"/>
      <c r="H406" s="94"/>
      <c r="I406" s="94"/>
      <c r="J406" s="94"/>
      <c r="K406" s="94"/>
    </row>
    <row r="407" spans="1:11" s="43" customFormat="1" x14ac:dyDescent="0.2">
      <c r="A407" s="87"/>
      <c r="B407" s="95"/>
      <c r="C407" s="95"/>
      <c r="D407" s="95"/>
      <c r="E407" s="95"/>
      <c r="F407" s="95"/>
      <c r="G407" s="95"/>
      <c r="H407" s="95"/>
      <c r="I407" s="95"/>
      <c r="J407" s="95"/>
      <c r="K407" s="95"/>
    </row>
    <row r="408" spans="1:11" s="46" customFormat="1" x14ac:dyDescent="0.2">
      <c r="A408" s="87"/>
      <c r="B408" s="39"/>
      <c r="C408" s="39"/>
      <c r="D408" s="39"/>
      <c r="E408" s="39"/>
      <c r="F408" s="39"/>
      <c r="G408" s="39"/>
      <c r="H408" s="39"/>
      <c r="I408" s="39"/>
      <c r="J408" s="39"/>
      <c r="K408" s="39"/>
    </row>
    <row r="409" spans="1:11" s="43" customFormat="1" x14ac:dyDescent="0.2">
      <c r="A409" s="87"/>
      <c r="B409" s="95"/>
      <c r="C409" s="95"/>
      <c r="D409" s="95"/>
      <c r="E409" s="95"/>
      <c r="F409" s="95"/>
      <c r="G409" s="95"/>
      <c r="H409" s="95"/>
      <c r="I409" s="95"/>
      <c r="J409" s="95"/>
      <c r="K409" s="95"/>
    </row>
    <row r="410" spans="1:11" s="43" customFormat="1" x14ac:dyDescent="0.2">
      <c r="A410" s="87"/>
      <c r="B410" s="95"/>
      <c r="C410" s="95"/>
      <c r="D410" s="95"/>
      <c r="E410" s="95"/>
      <c r="F410" s="95"/>
      <c r="G410" s="95"/>
      <c r="H410" s="95"/>
      <c r="I410" s="95"/>
      <c r="J410" s="95"/>
      <c r="K410" s="95"/>
    </row>
    <row r="411" spans="1:11" s="47" customFormat="1" x14ac:dyDescent="0.2">
      <c r="A411" s="87"/>
      <c r="B411" s="94"/>
      <c r="C411" s="94"/>
      <c r="D411" s="94"/>
      <c r="E411" s="94"/>
      <c r="F411" s="94"/>
      <c r="G411" s="94"/>
      <c r="H411" s="94"/>
      <c r="I411" s="94"/>
      <c r="J411" s="94"/>
      <c r="K411" s="94"/>
    </row>
    <row r="448" spans="1:11" s="36" customFormat="1" x14ac:dyDescent="0.2">
      <c r="A448" s="87"/>
      <c r="B448" s="12"/>
      <c r="C448" s="12"/>
      <c r="D448" s="12"/>
      <c r="E448" s="12"/>
      <c r="F448" s="12"/>
      <c r="G448" s="12"/>
      <c r="H448" s="12"/>
      <c r="I448" s="12"/>
      <c r="J448" s="12"/>
      <c r="K448" s="12"/>
    </row>
    <row r="449" spans="2:11" x14ac:dyDescent="0.2">
      <c r="B449" s="47"/>
      <c r="C449" s="94"/>
      <c r="D449" s="94"/>
      <c r="E449" s="94"/>
      <c r="F449" s="94"/>
      <c r="G449" s="94"/>
      <c r="H449" s="94"/>
      <c r="I449" s="94"/>
      <c r="J449" s="94"/>
      <c r="K449" s="94"/>
    </row>
    <row r="450" spans="2:11" x14ac:dyDescent="0.2">
      <c r="B450" s="95"/>
      <c r="C450" s="95"/>
      <c r="D450" s="95"/>
      <c r="E450" s="95"/>
      <c r="F450" s="95"/>
      <c r="G450" s="95"/>
      <c r="H450" s="95"/>
      <c r="I450" s="95"/>
      <c r="J450" s="95"/>
      <c r="K450" s="95"/>
    </row>
    <row r="451" spans="2:11" x14ac:dyDescent="0.2">
      <c r="B451" s="39"/>
      <c r="C451" s="39"/>
      <c r="D451" s="39"/>
      <c r="E451" s="39"/>
      <c r="F451" s="39"/>
      <c r="G451" s="39"/>
      <c r="H451" s="39"/>
      <c r="I451" s="39"/>
      <c r="J451" s="39"/>
      <c r="K451" s="39"/>
    </row>
    <row r="452" spans="2:11" x14ac:dyDescent="0.2">
      <c r="B452" s="95"/>
      <c r="C452" s="95"/>
      <c r="D452" s="95"/>
      <c r="E452" s="95"/>
      <c r="F452" s="95"/>
      <c r="G452" s="95"/>
      <c r="H452" s="95"/>
      <c r="I452" s="95"/>
      <c r="J452" s="95"/>
      <c r="K452" s="95"/>
    </row>
    <row r="453" spans="2:11" x14ac:dyDescent="0.2">
      <c r="B453" s="95"/>
      <c r="C453" s="95"/>
      <c r="D453" s="95"/>
      <c r="E453" s="95"/>
      <c r="F453" s="95"/>
      <c r="G453" s="95"/>
      <c r="H453" s="95"/>
      <c r="I453" s="95"/>
      <c r="J453" s="95"/>
      <c r="K453" s="95"/>
    </row>
    <row r="454" spans="2:11" x14ac:dyDescent="0.2">
      <c r="B454" s="94"/>
      <c r="C454" s="94"/>
      <c r="D454" s="94"/>
      <c r="E454" s="94"/>
      <c r="F454" s="94"/>
      <c r="G454" s="94"/>
      <c r="H454" s="94"/>
      <c r="I454" s="94"/>
      <c r="J454" s="94"/>
      <c r="K454" s="94"/>
    </row>
    <row r="491" spans="2:11" x14ac:dyDescent="0.2">
      <c r="B491" s="12"/>
      <c r="C491" s="12"/>
      <c r="D491" s="12"/>
      <c r="E491" s="12"/>
      <c r="F491" s="12"/>
      <c r="G491" s="12"/>
      <c r="H491" s="12"/>
      <c r="I491" s="12"/>
      <c r="J491" s="12"/>
      <c r="K491" s="12"/>
    </row>
  </sheetData>
  <mergeCells count="1">
    <mergeCell ref="B2:K2"/>
  </mergeCells>
  <printOptions horizontalCentered="1" verticalCentered="1"/>
  <pageMargins left="0.25" right="0.25" top="0.75" bottom="0.75" header="0.3" footer="0.3"/>
  <pageSetup scale="71" orientation="landscape" r:id="rId1"/>
  <headerFooter alignWithMargins="0">
    <oddHeader>&amp;CTable 2 Acreage in Effect</oddHeader>
  </headerFooter>
  <rowBreaks count="9" manualBreakCount="9">
    <brk id="47" max="16383" man="1"/>
    <brk id="92" max="16383" man="1"/>
    <brk id="138" max="16383" man="1"/>
    <brk id="183" max="16383" man="1"/>
    <brk id="228" max="16383" man="1"/>
    <brk id="273" max="16383" man="1"/>
    <brk id="317" max="16383" man="1"/>
    <brk id="361" max="16383" man="1"/>
    <brk id="40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L490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42578125" defaultRowHeight="12.75" x14ac:dyDescent="0.2"/>
  <cols>
    <col min="1" max="1" width="15.42578125" style="48" customWidth="1"/>
    <col min="2" max="6" width="10.7109375" style="85" customWidth="1"/>
    <col min="7" max="12" width="10.7109375" style="48" customWidth="1"/>
    <col min="13" max="16384" width="9.42578125" style="48"/>
  </cols>
  <sheetData>
    <row r="1" spans="1:12" s="32" customFormat="1" ht="12.75" customHeight="1" thickBot="1" x14ac:dyDescent="0.3">
      <c r="A1" s="78" t="s">
        <v>86</v>
      </c>
      <c r="B1" s="29"/>
      <c r="C1" s="25"/>
      <c r="D1" s="25"/>
      <c r="E1" s="25"/>
      <c r="F1" s="25"/>
      <c r="G1" s="25"/>
      <c r="H1" s="25"/>
      <c r="I1" s="25"/>
    </row>
    <row r="2" spans="1:12" s="32" customFormat="1" ht="21" thickBot="1" x14ac:dyDescent="0.35">
      <c r="A2" s="129"/>
      <c r="B2" s="152" t="s">
        <v>78</v>
      </c>
      <c r="C2" s="153"/>
      <c r="D2" s="153"/>
      <c r="E2" s="153"/>
      <c r="F2" s="153"/>
      <c r="G2" s="153"/>
      <c r="H2" s="153"/>
      <c r="I2" s="153"/>
      <c r="J2" s="153"/>
      <c r="K2" s="154"/>
    </row>
    <row r="3" spans="1:12" s="43" customFormat="1" ht="15.75" customHeight="1" thickBot="1" x14ac:dyDescent="0.25">
      <c r="A3" s="128" t="s">
        <v>12</v>
      </c>
      <c r="B3" s="99" t="s">
        <v>57</v>
      </c>
      <c r="C3" s="99" t="s">
        <v>58</v>
      </c>
      <c r="D3" s="99" t="s">
        <v>64</v>
      </c>
      <c r="E3" s="99" t="s">
        <v>68</v>
      </c>
      <c r="F3" s="99" t="s">
        <v>69</v>
      </c>
      <c r="G3" s="99" t="s">
        <v>70</v>
      </c>
      <c r="H3" s="99" t="s">
        <v>71</v>
      </c>
      <c r="I3" s="99" t="s">
        <v>72</v>
      </c>
      <c r="J3" s="99" t="s">
        <v>74</v>
      </c>
      <c r="K3" s="99" t="s">
        <v>84</v>
      </c>
      <c r="L3" s="109"/>
    </row>
    <row r="4" spans="1:12" s="43" customFormat="1" ht="12.75" customHeight="1" x14ac:dyDescent="0.2">
      <c r="A4" s="44" t="s">
        <v>13</v>
      </c>
      <c r="B4" s="34">
        <v>22</v>
      </c>
      <c r="C4" s="34">
        <v>17</v>
      </c>
      <c r="D4" s="34">
        <v>35</v>
      </c>
      <c r="E4" s="34">
        <v>17</v>
      </c>
      <c r="F4" s="34">
        <v>0</v>
      </c>
      <c r="G4" s="110">
        <v>4</v>
      </c>
      <c r="H4" s="110">
        <v>2</v>
      </c>
      <c r="I4" s="110">
        <v>0</v>
      </c>
      <c r="J4" s="110">
        <v>0</v>
      </c>
      <c r="K4" s="110">
        <v>0</v>
      </c>
      <c r="L4" s="110"/>
    </row>
    <row r="5" spans="1:12" s="46" customFormat="1" ht="12.75" customHeight="1" x14ac:dyDescent="0.2">
      <c r="A5" s="44" t="s">
        <v>0</v>
      </c>
      <c r="B5" s="14">
        <v>6</v>
      </c>
      <c r="C5" s="14">
        <v>0</v>
      </c>
      <c r="D5" s="14">
        <v>0</v>
      </c>
      <c r="E5" s="14">
        <v>19</v>
      </c>
      <c r="F5" s="14">
        <v>14</v>
      </c>
      <c r="G5" s="111">
        <v>22</v>
      </c>
      <c r="H5" s="111">
        <v>7</v>
      </c>
      <c r="I5" s="111">
        <v>6</v>
      </c>
      <c r="J5" s="110">
        <v>66</v>
      </c>
      <c r="K5" s="110">
        <v>7</v>
      </c>
      <c r="L5" s="110"/>
    </row>
    <row r="6" spans="1:12" s="43" customFormat="1" ht="12.75" customHeight="1" x14ac:dyDescent="0.2">
      <c r="A6" s="44" t="s">
        <v>1</v>
      </c>
      <c r="B6" s="34">
        <v>0</v>
      </c>
      <c r="C6" s="34">
        <v>0</v>
      </c>
      <c r="D6" s="34">
        <v>0</v>
      </c>
      <c r="E6" s="34">
        <v>0</v>
      </c>
      <c r="F6" s="34">
        <v>6</v>
      </c>
      <c r="G6" s="110">
        <v>0</v>
      </c>
      <c r="H6" s="110">
        <v>1</v>
      </c>
      <c r="I6" s="110">
        <v>0</v>
      </c>
      <c r="J6" s="110">
        <v>0</v>
      </c>
      <c r="K6" s="110">
        <v>0</v>
      </c>
      <c r="L6" s="110"/>
    </row>
    <row r="7" spans="1:12" s="43" customFormat="1" ht="12.75" customHeight="1" x14ac:dyDescent="0.2">
      <c r="A7" s="44" t="s">
        <v>14</v>
      </c>
      <c r="B7" s="34">
        <v>42</v>
      </c>
      <c r="C7" s="34">
        <v>18</v>
      </c>
      <c r="D7" s="34">
        <v>32</v>
      </c>
      <c r="E7" s="34">
        <v>7</v>
      </c>
      <c r="F7" s="34">
        <v>0</v>
      </c>
      <c r="G7" s="110">
        <v>14</v>
      </c>
      <c r="H7" s="110">
        <v>0</v>
      </c>
      <c r="I7" s="34">
        <v>4</v>
      </c>
      <c r="J7" s="110">
        <v>5</v>
      </c>
      <c r="K7" s="110">
        <v>28</v>
      </c>
      <c r="L7" s="110"/>
    </row>
    <row r="8" spans="1:12" s="47" customFormat="1" ht="12.75" customHeight="1" x14ac:dyDescent="0.2">
      <c r="A8" s="44" t="s">
        <v>2</v>
      </c>
      <c r="B8" s="34">
        <v>26</v>
      </c>
      <c r="C8" s="34">
        <v>25</v>
      </c>
      <c r="D8" s="34">
        <v>25</v>
      </c>
      <c r="E8" s="34">
        <v>19</v>
      </c>
      <c r="F8" s="34">
        <v>14</v>
      </c>
      <c r="G8" s="110">
        <v>0</v>
      </c>
      <c r="H8" s="110">
        <v>0</v>
      </c>
      <c r="I8" s="110">
        <v>0</v>
      </c>
      <c r="J8" s="110">
        <v>0</v>
      </c>
      <c r="K8" s="110">
        <v>0</v>
      </c>
      <c r="L8" s="110"/>
    </row>
    <row r="9" spans="1:12" ht="12.75" customHeight="1" x14ac:dyDescent="0.2">
      <c r="A9" s="44" t="s">
        <v>10</v>
      </c>
      <c r="B9" s="34">
        <v>83</v>
      </c>
      <c r="C9" s="34">
        <v>148</v>
      </c>
      <c r="D9" s="34">
        <v>11</v>
      </c>
      <c r="E9" s="34">
        <v>89</v>
      </c>
      <c r="F9" s="34">
        <v>166</v>
      </c>
      <c r="G9" s="110">
        <v>31</v>
      </c>
      <c r="H9" s="110">
        <v>141</v>
      </c>
      <c r="I9" s="34">
        <v>128</v>
      </c>
      <c r="J9" s="110">
        <v>139</v>
      </c>
      <c r="K9" s="110">
        <v>105</v>
      </c>
      <c r="L9" s="110"/>
    </row>
    <row r="10" spans="1:12" ht="12.75" customHeight="1" x14ac:dyDescent="0.2">
      <c r="A10" s="44" t="s">
        <v>46</v>
      </c>
      <c r="B10" s="34">
        <v>0</v>
      </c>
      <c r="C10" s="34">
        <v>0</v>
      </c>
      <c r="D10" s="34">
        <v>0</v>
      </c>
      <c r="E10" s="34">
        <v>0</v>
      </c>
      <c r="F10" s="34">
        <v>0</v>
      </c>
      <c r="G10" s="110">
        <v>0</v>
      </c>
      <c r="H10" s="110">
        <v>0</v>
      </c>
      <c r="I10" s="110">
        <v>0</v>
      </c>
      <c r="J10" s="110">
        <v>0</v>
      </c>
      <c r="K10" s="110">
        <v>0</v>
      </c>
      <c r="L10" s="110"/>
    </row>
    <row r="11" spans="1:12" ht="12.75" customHeight="1" x14ac:dyDescent="0.2">
      <c r="A11" s="44" t="s">
        <v>47</v>
      </c>
      <c r="B11" s="34">
        <v>0</v>
      </c>
      <c r="C11" s="34">
        <v>0</v>
      </c>
      <c r="D11" s="34">
        <v>0</v>
      </c>
      <c r="E11" s="34">
        <v>0</v>
      </c>
      <c r="F11" s="34">
        <v>0</v>
      </c>
      <c r="G11" s="110">
        <v>0</v>
      </c>
      <c r="H11" s="110">
        <v>0</v>
      </c>
      <c r="I11" s="110">
        <v>0</v>
      </c>
      <c r="J11" s="110">
        <v>0</v>
      </c>
      <c r="K11" s="110">
        <v>0</v>
      </c>
      <c r="L11" s="110"/>
    </row>
    <row r="12" spans="1:12" ht="12.75" customHeight="1" x14ac:dyDescent="0.2">
      <c r="A12" s="44" t="s">
        <v>15</v>
      </c>
      <c r="B12" s="34">
        <v>0</v>
      </c>
      <c r="C12" s="34">
        <v>0</v>
      </c>
      <c r="D12" s="34">
        <v>0</v>
      </c>
      <c r="E12" s="34">
        <v>0</v>
      </c>
      <c r="F12" s="34">
        <v>0</v>
      </c>
      <c r="G12" s="110">
        <v>0</v>
      </c>
      <c r="H12" s="110">
        <v>0</v>
      </c>
      <c r="I12" s="110">
        <v>0</v>
      </c>
      <c r="J12" s="110">
        <v>0</v>
      </c>
      <c r="K12" s="110">
        <v>0</v>
      </c>
      <c r="L12" s="110"/>
    </row>
    <row r="13" spans="1:12" ht="12.75" customHeight="1" x14ac:dyDescent="0.2">
      <c r="A13" s="44" t="s">
        <v>48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110">
        <v>0</v>
      </c>
      <c r="H13" s="110">
        <v>0</v>
      </c>
      <c r="I13" s="110">
        <v>0</v>
      </c>
      <c r="J13" s="110">
        <v>0</v>
      </c>
      <c r="K13" s="110">
        <v>0</v>
      </c>
      <c r="L13" s="110"/>
    </row>
    <row r="14" spans="1:12" ht="12.75" customHeight="1" x14ac:dyDescent="0.2">
      <c r="A14" s="44" t="s">
        <v>49</v>
      </c>
      <c r="B14" s="34">
        <v>0</v>
      </c>
      <c r="C14" s="34">
        <v>0</v>
      </c>
      <c r="D14" s="34">
        <v>0</v>
      </c>
      <c r="E14" s="34">
        <v>0</v>
      </c>
      <c r="F14" s="34">
        <v>0</v>
      </c>
      <c r="G14" s="110">
        <v>0</v>
      </c>
      <c r="H14" s="110">
        <v>0</v>
      </c>
      <c r="I14" s="110">
        <v>0</v>
      </c>
      <c r="J14" s="110">
        <v>0</v>
      </c>
      <c r="K14" s="110">
        <v>0</v>
      </c>
      <c r="L14" s="110"/>
    </row>
    <row r="15" spans="1:12" ht="12.75" customHeight="1" x14ac:dyDescent="0.2">
      <c r="A15" s="44" t="s">
        <v>3</v>
      </c>
      <c r="B15" s="34">
        <v>0</v>
      </c>
      <c r="C15" s="34">
        <v>0</v>
      </c>
      <c r="D15" s="34">
        <v>0</v>
      </c>
      <c r="E15" s="34">
        <v>0</v>
      </c>
      <c r="F15" s="34">
        <v>0</v>
      </c>
      <c r="G15" s="110">
        <v>0</v>
      </c>
      <c r="H15" s="110">
        <v>5</v>
      </c>
      <c r="I15" s="34">
        <v>8</v>
      </c>
      <c r="J15" s="110">
        <v>0</v>
      </c>
      <c r="K15" s="110">
        <v>0</v>
      </c>
      <c r="L15" s="110"/>
    </row>
    <row r="16" spans="1:12" ht="12.75" customHeight="1" x14ac:dyDescent="0.2">
      <c r="A16" s="44" t="s">
        <v>16</v>
      </c>
      <c r="B16" s="34">
        <v>0</v>
      </c>
      <c r="C16" s="34">
        <v>0</v>
      </c>
      <c r="D16" s="34">
        <v>0</v>
      </c>
      <c r="E16" s="34">
        <v>0</v>
      </c>
      <c r="F16" s="34">
        <v>1</v>
      </c>
      <c r="G16" s="110">
        <v>0</v>
      </c>
      <c r="H16" s="110">
        <v>0</v>
      </c>
      <c r="I16" s="110">
        <v>0</v>
      </c>
      <c r="J16" s="110">
        <v>0</v>
      </c>
      <c r="K16" s="110">
        <v>0</v>
      </c>
      <c r="L16" s="110"/>
    </row>
    <row r="17" spans="1:12" ht="12.75" customHeight="1" x14ac:dyDescent="0.2">
      <c r="A17" s="44" t="s">
        <v>38</v>
      </c>
      <c r="B17" s="34">
        <v>13</v>
      </c>
      <c r="C17" s="34">
        <v>0</v>
      </c>
      <c r="D17" s="34">
        <v>0</v>
      </c>
      <c r="E17" s="34">
        <v>0</v>
      </c>
      <c r="F17" s="34">
        <v>0</v>
      </c>
      <c r="G17" s="110">
        <v>0</v>
      </c>
      <c r="H17" s="110">
        <v>0</v>
      </c>
      <c r="I17" s="110">
        <v>0</v>
      </c>
      <c r="J17" s="110">
        <v>0</v>
      </c>
      <c r="K17" s="110">
        <v>0</v>
      </c>
      <c r="L17" s="110"/>
    </row>
    <row r="18" spans="1:12" ht="12.75" customHeight="1" x14ac:dyDescent="0.2">
      <c r="A18" s="44" t="s">
        <v>50</v>
      </c>
      <c r="B18" s="34">
        <v>0</v>
      </c>
      <c r="C18" s="34">
        <v>0</v>
      </c>
      <c r="D18" s="34">
        <v>0</v>
      </c>
      <c r="E18" s="34">
        <v>0</v>
      </c>
      <c r="F18" s="34">
        <v>0</v>
      </c>
      <c r="G18" s="110">
        <v>0</v>
      </c>
      <c r="H18" s="110">
        <v>0</v>
      </c>
      <c r="I18" s="110">
        <v>0</v>
      </c>
      <c r="J18" s="110">
        <v>0</v>
      </c>
      <c r="K18" s="110">
        <v>0</v>
      </c>
      <c r="L18" s="110"/>
    </row>
    <row r="19" spans="1:12" ht="12.75" customHeight="1" x14ac:dyDescent="0.2">
      <c r="A19" s="44" t="s">
        <v>17</v>
      </c>
      <c r="B19" s="34">
        <v>15</v>
      </c>
      <c r="C19" s="34">
        <v>9</v>
      </c>
      <c r="D19" s="34">
        <v>2</v>
      </c>
      <c r="E19" s="34">
        <v>0</v>
      </c>
      <c r="F19" s="34">
        <v>1</v>
      </c>
      <c r="G19" s="34">
        <v>1</v>
      </c>
      <c r="H19" s="34">
        <v>0</v>
      </c>
      <c r="I19" s="110">
        <v>0</v>
      </c>
      <c r="J19" s="110">
        <v>0</v>
      </c>
      <c r="K19" s="110">
        <v>9</v>
      </c>
      <c r="L19" s="110"/>
    </row>
    <row r="20" spans="1:12" ht="12.75" customHeight="1" x14ac:dyDescent="0.2">
      <c r="A20" s="44" t="s">
        <v>18</v>
      </c>
      <c r="B20" s="34">
        <v>0</v>
      </c>
      <c r="C20" s="34">
        <v>0</v>
      </c>
      <c r="D20" s="34">
        <v>5</v>
      </c>
      <c r="E20" s="34">
        <v>0</v>
      </c>
      <c r="F20" s="34">
        <v>0</v>
      </c>
      <c r="G20" s="110">
        <v>0</v>
      </c>
      <c r="H20" s="110">
        <v>0</v>
      </c>
      <c r="I20" s="110">
        <v>0</v>
      </c>
      <c r="J20" s="110">
        <v>1</v>
      </c>
      <c r="K20" s="110">
        <v>0</v>
      </c>
      <c r="L20" s="110"/>
    </row>
    <row r="21" spans="1:12" ht="12.75" customHeight="1" x14ac:dyDescent="0.2">
      <c r="A21" s="44" t="s">
        <v>19</v>
      </c>
      <c r="B21" s="34">
        <v>25</v>
      </c>
      <c r="C21" s="34">
        <v>32</v>
      </c>
      <c r="D21" s="34">
        <v>123</v>
      </c>
      <c r="E21" s="34">
        <v>82</v>
      </c>
      <c r="F21" s="34">
        <v>10</v>
      </c>
      <c r="G21" s="34">
        <v>20</v>
      </c>
      <c r="H21" s="34">
        <v>56</v>
      </c>
      <c r="I21" s="34">
        <v>28</v>
      </c>
      <c r="J21" s="110">
        <v>0</v>
      </c>
      <c r="K21" s="110">
        <v>6</v>
      </c>
      <c r="L21" s="110"/>
    </row>
    <row r="22" spans="1:12" ht="12.75" customHeight="1" x14ac:dyDescent="0.2">
      <c r="A22" s="44" t="s">
        <v>51</v>
      </c>
      <c r="B22" s="34">
        <v>0</v>
      </c>
      <c r="C22" s="34">
        <v>0</v>
      </c>
      <c r="D22" s="34">
        <v>0</v>
      </c>
      <c r="E22" s="34">
        <v>0</v>
      </c>
      <c r="F22" s="34">
        <v>0</v>
      </c>
      <c r="G22" s="110">
        <v>0</v>
      </c>
      <c r="H22" s="110">
        <v>0</v>
      </c>
      <c r="I22" s="110">
        <v>0</v>
      </c>
      <c r="J22" s="110">
        <v>0</v>
      </c>
      <c r="K22" s="110">
        <v>0</v>
      </c>
      <c r="L22" s="110"/>
    </row>
    <row r="23" spans="1:12" ht="12.75" customHeight="1" x14ac:dyDescent="0.2">
      <c r="A23" s="44" t="s">
        <v>20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110">
        <v>0</v>
      </c>
      <c r="H23" s="110">
        <v>0</v>
      </c>
      <c r="I23" s="110">
        <v>0</v>
      </c>
      <c r="J23" s="110">
        <v>0</v>
      </c>
      <c r="K23" s="110">
        <v>0</v>
      </c>
      <c r="L23" s="110"/>
    </row>
    <row r="24" spans="1:12" ht="12.75" customHeight="1" x14ac:dyDescent="0.2">
      <c r="A24" s="44" t="s">
        <v>36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110">
        <v>0</v>
      </c>
      <c r="H24" s="110">
        <v>0</v>
      </c>
      <c r="I24" s="110">
        <v>0</v>
      </c>
      <c r="J24" s="110">
        <v>0</v>
      </c>
      <c r="K24" s="110">
        <v>0</v>
      </c>
      <c r="L24" s="110"/>
    </row>
    <row r="25" spans="1:12" ht="12.75" customHeight="1" x14ac:dyDescent="0.2">
      <c r="A25" s="44" t="s">
        <v>21</v>
      </c>
      <c r="B25" s="34">
        <v>42</v>
      </c>
      <c r="C25" s="34">
        <v>3</v>
      </c>
      <c r="D25" s="34">
        <v>19</v>
      </c>
      <c r="E25" s="34">
        <v>1</v>
      </c>
      <c r="F25" s="34">
        <v>10</v>
      </c>
      <c r="G25" s="34">
        <v>17</v>
      </c>
      <c r="H25" s="34">
        <v>34</v>
      </c>
      <c r="I25" s="34">
        <v>28</v>
      </c>
      <c r="J25" s="110">
        <v>4</v>
      </c>
      <c r="K25" s="110">
        <v>8</v>
      </c>
      <c r="L25" s="110"/>
    </row>
    <row r="26" spans="1:12" ht="12.75" customHeight="1" x14ac:dyDescent="0.2">
      <c r="A26" s="44" t="s">
        <v>22</v>
      </c>
      <c r="B26" s="34">
        <v>0</v>
      </c>
      <c r="C26" s="34">
        <v>0</v>
      </c>
      <c r="D26" s="34">
        <v>0</v>
      </c>
      <c r="E26" s="34">
        <v>0</v>
      </c>
      <c r="F26" s="34">
        <v>0</v>
      </c>
      <c r="G26" s="110">
        <v>0</v>
      </c>
      <c r="H26" s="110">
        <v>0</v>
      </c>
      <c r="I26" s="110">
        <v>0</v>
      </c>
      <c r="J26" s="110">
        <v>0</v>
      </c>
      <c r="K26" s="110">
        <v>0</v>
      </c>
      <c r="L26" s="110"/>
    </row>
    <row r="27" spans="1:12" ht="12.75" customHeight="1" x14ac:dyDescent="0.2">
      <c r="A27" s="44" t="s">
        <v>23</v>
      </c>
      <c r="B27" s="34">
        <v>0</v>
      </c>
      <c r="C27" s="34">
        <v>26</v>
      </c>
      <c r="D27" s="34">
        <v>227</v>
      </c>
      <c r="E27" s="34">
        <v>172</v>
      </c>
      <c r="F27" s="34">
        <v>16</v>
      </c>
      <c r="G27" s="34">
        <v>22</v>
      </c>
      <c r="H27" s="34">
        <v>0</v>
      </c>
      <c r="I27" s="34">
        <v>1</v>
      </c>
      <c r="J27" s="110">
        <v>15</v>
      </c>
      <c r="K27" s="110">
        <v>0</v>
      </c>
      <c r="L27" s="110"/>
    </row>
    <row r="28" spans="1:12" ht="12.75" customHeight="1" x14ac:dyDescent="0.2">
      <c r="A28" s="44" t="s">
        <v>44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110">
        <v>0</v>
      </c>
      <c r="H28" s="110">
        <v>0</v>
      </c>
      <c r="I28" s="110">
        <v>0</v>
      </c>
      <c r="J28" s="110">
        <v>0</v>
      </c>
      <c r="K28" s="110">
        <v>0</v>
      </c>
      <c r="L28" s="110"/>
    </row>
    <row r="29" spans="1:12" ht="12.75" customHeight="1" x14ac:dyDescent="0.2">
      <c r="A29" s="44" t="s">
        <v>4</v>
      </c>
      <c r="B29" s="34">
        <v>190</v>
      </c>
      <c r="C29" s="34">
        <v>71</v>
      </c>
      <c r="D29" s="34">
        <v>96</v>
      </c>
      <c r="E29" s="34">
        <v>199</v>
      </c>
      <c r="F29" s="34">
        <v>243</v>
      </c>
      <c r="G29" s="34">
        <v>29</v>
      </c>
      <c r="H29" s="34">
        <v>15</v>
      </c>
      <c r="I29" s="34">
        <v>6</v>
      </c>
      <c r="J29" s="110">
        <v>98</v>
      </c>
      <c r="K29" s="110">
        <v>319</v>
      </c>
      <c r="L29" s="110"/>
    </row>
    <row r="30" spans="1:12" ht="12.75" customHeight="1" x14ac:dyDescent="0.2">
      <c r="A30" s="44" t="s">
        <v>24</v>
      </c>
      <c r="B30" s="34">
        <v>0</v>
      </c>
      <c r="C30" s="34">
        <v>0</v>
      </c>
      <c r="D30" s="34">
        <v>0</v>
      </c>
      <c r="E30" s="34">
        <v>1</v>
      </c>
      <c r="F30" s="34">
        <v>7</v>
      </c>
      <c r="G30" s="34">
        <v>4</v>
      </c>
      <c r="H30" s="34">
        <v>0</v>
      </c>
      <c r="I30" s="110">
        <v>0</v>
      </c>
      <c r="J30" s="110">
        <v>0</v>
      </c>
      <c r="K30" s="110">
        <v>0</v>
      </c>
      <c r="L30" s="110"/>
    </row>
    <row r="31" spans="1:12" ht="12.75" customHeight="1" x14ac:dyDescent="0.2">
      <c r="A31" s="44" t="s">
        <v>6</v>
      </c>
      <c r="B31" s="34">
        <v>430</v>
      </c>
      <c r="C31" s="34">
        <v>252</v>
      </c>
      <c r="D31" s="34">
        <v>186</v>
      </c>
      <c r="E31" s="34">
        <v>288</v>
      </c>
      <c r="F31" s="34">
        <v>114</v>
      </c>
      <c r="G31" s="34">
        <v>127</v>
      </c>
      <c r="H31" s="34">
        <v>73</v>
      </c>
      <c r="I31" s="34">
        <v>34</v>
      </c>
      <c r="J31" s="110">
        <v>90</v>
      </c>
      <c r="K31" s="110">
        <v>126</v>
      </c>
      <c r="L31" s="110"/>
    </row>
    <row r="32" spans="1:12" ht="12.75" customHeight="1" x14ac:dyDescent="0.2">
      <c r="A32" s="44" t="s">
        <v>52</v>
      </c>
      <c r="B32" s="34">
        <v>0</v>
      </c>
      <c r="C32" s="34">
        <v>0</v>
      </c>
      <c r="D32" s="34">
        <v>0</v>
      </c>
      <c r="E32" s="34">
        <v>0</v>
      </c>
      <c r="F32" s="34">
        <v>0</v>
      </c>
      <c r="G32" s="110">
        <v>0</v>
      </c>
      <c r="H32" s="110">
        <v>0</v>
      </c>
      <c r="I32" s="110">
        <v>0</v>
      </c>
      <c r="J32" s="110">
        <v>0</v>
      </c>
      <c r="K32" s="110">
        <v>0</v>
      </c>
      <c r="L32" s="110"/>
    </row>
    <row r="33" spans="1:12" ht="12.75" customHeight="1" x14ac:dyDescent="0.2">
      <c r="A33" s="44" t="s">
        <v>53</v>
      </c>
      <c r="B33" s="34">
        <v>0</v>
      </c>
      <c r="C33" s="34">
        <v>0</v>
      </c>
      <c r="D33" s="34">
        <v>0</v>
      </c>
      <c r="E33" s="34">
        <v>0</v>
      </c>
      <c r="F33" s="34">
        <v>0</v>
      </c>
      <c r="G33" s="110">
        <v>0</v>
      </c>
      <c r="H33" s="110">
        <v>0</v>
      </c>
      <c r="I33" s="110">
        <v>0</v>
      </c>
      <c r="J33" s="110">
        <v>0</v>
      </c>
      <c r="K33" s="110">
        <v>0</v>
      </c>
      <c r="L33" s="110"/>
    </row>
    <row r="34" spans="1:12" ht="12.75" customHeight="1" x14ac:dyDescent="0.2">
      <c r="A34" s="44" t="s">
        <v>5</v>
      </c>
      <c r="B34" s="34">
        <v>212</v>
      </c>
      <c r="C34" s="34">
        <v>190</v>
      </c>
      <c r="D34" s="34">
        <v>81</v>
      </c>
      <c r="E34" s="34">
        <v>43</v>
      </c>
      <c r="F34" s="34">
        <v>82</v>
      </c>
      <c r="G34" s="34">
        <v>109</v>
      </c>
      <c r="H34" s="34">
        <v>54</v>
      </c>
      <c r="I34" s="34">
        <v>27</v>
      </c>
      <c r="J34" s="110">
        <v>36</v>
      </c>
      <c r="K34" s="110">
        <v>72</v>
      </c>
      <c r="L34" s="110"/>
    </row>
    <row r="35" spans="1:12" ht="12.75" customHeight="1" x14ac:dyDescent="0.2">
      <c r="A35" s="44" t="s">
        <v>37</v>
      </c>
      <c r="B35" s="34">
        <v>0</v>
      </c>
      <c r="C35" s="34">
        <v>0</v>
      </c>
      <c r="D35" s="34">
        <v>0</v>
      </c>
      <c r="E35" s="34">
        <v>0</v>
      </c>
      <c r="F35" s="34">
        <v>0</v>
      </c>
      <c r="G35" s="110">
        <v>0</v>
      </c>
      <c r="H35" s="110">
        <v>0</v>
      </c>
      <c r="I35" s="110">
        <v>0</v>
      </c>
      <c r="J35" s="110">
        <v>0</v>
      </c>
      <c r="K35" s="110">
        <v>0</v>
      </c>
      <c r="L35" s="110"/>
    </row>
    <row r="36" spans="1:12" ht="12.75" customHeight="1" x14ac:dyDescent="0.2">
      <c r="A36" s="44" t="s">
        <v>45</v>
      </c>
      <c r="B36" s="34">
        <v>0</v>
      </c>
      <c r="C36" s="34">
        <v>0</v>
      </c>
      <c r="D36" s="34">
        <v>0</v>
      </c>
      <c r="E36" s="34">
        <v>0</v>
      </c>
      <c r="F36" s="34">
        <v>0</v>
      </c>
      <c r="G36" s="110">
        <v>0</v>
      </c>
      <c r="H36" s="110">
        <v>0</v>
      </c>
      <c r="I36" s="110">
        <v>0</v>
      </c>
      <c r="J36" s="110">
        <v>0</v>
      </c>
      <c r="K36" s="110">
        <v>0</v>
      </c>
      <c r="L36" s="110"/>
    </row>
    <row r="37" spans="1:12" ht="12.75" customHeight="1" x14ac:dyDescent="0.2">
      <c r="A37" s="44" t="s">
        <v>25</v>
      </c>
      <c r="B37" s="34">
        <v>243</v>
      </c>
      <c r="C37" s="34">
        <v>37</v>
      </c>
      <c r="D37" s="34">
        <v>207</v>
      </c>
      <c r="E37" s="34">
        <v>130</v>
      </c>
      <c r="F37" s="34">
        <v>70</v>
      </c>
      <c r="G37" s="34">
        <v>71</v>
      </c>
      <c r="H37" s="34">
        <v>21</v>
      </c>
      <c r="I37" s="34">
        <v>1</v>
      </c>
      <c r="J37" s="110">
        <v>1</v>
      </c>
      <c r="K37" s="110">
        <v>1</v>
      </c>
      <c r="L37" s="110"/>
    </row>
    <row r="38" spans="1:12" ht="12.75" customHeight="1" x14ac:dyDescent="0.2">
      <c r="A38" s="44" t="s">
        <v>26</v>
      </c>
      <c r="B38" s="34">
        <v>7</v>
      </c>
      <c r="C38" s="34">
        <v>25</v>
      </c>
      <c r="D38" s="34">
        <v>2</v>
      </c>
      <c r="E38" s="34">
        <v>3</v>
      </c>
      <c r="F38" s="34">
        <v>1</v>
      </c>
      <c r="G38" s="34">
        <v>2</v>
      </c>
      <c r="H38" s="34">
        <v>0</v>
      </c>
      <c r="I38" s="110">
        <v>0</v>
      </c>
      <c r="J38" s="110">
        <v>36</v>
      </c>
      <c r="K38" s="110">
        <v>11</v>
      </c>
      <c r="L38" s="110"/>
    </row>
    <row r="39" spans="1:12" ht="12.75" customHeight="1" x14ac:dyDescent="0.2">
      <c r="A39" s="44" t="s">
        <v>27</v>
      </c>
      <c r="B39" s="34">
        <v>57</v>
      </c>
      <c r="C39" s="34">
        <v>23</v>
      </c>
      <c r="D39" s="34">
        <v>14</v>
      </c>
      <c r="E39" s="34">
        <v>37</v>
      </c>
      <c r="F39" s="34">
        <v>19</v>
      </c>
      <c r="G39" s="34">
        <v>27</v>
      </c>
      <c r="H39" s="34">
        <v>17</v>
      </c>
      <c r="I39" s="110">
        <v>0</v>
      </c>
      <c r="J39" s="110">
        <v>0</v>
      </c>
      <c r="K39" s="110">
        <v>32</v>
      </c>
      <c r="L39" s="110"/>
    </row>
    <row r="40" spans="1:12" ht="12.75" customHeight="1" x14ac:dyDescent="0.2">
      <c r="A40" s="44" t="s">
        <v>7</v>
      </c>
      <c r="B40" s="34">
        <v>6</v>
      </c>
      <c r="C40" s="34">
        <v>0</v>
      </c>
      <c r="D40" s="34">
        <v>0</v>
      </c>
      <c r="E40" s="34">
        <v>0</v>
      </c>
      <c r="F40" s="34">
        <v>0</v>
      </c>
      <c r="G40" s="110">
        <v>0</v>
      </c>
      <c r="H40" s="110">
        <v>0</v>
      </c>
      <c r="I40" s="110">
        <v>0</v>
      </c>
      <c r="J40" s="110">
        <v>0</v>
      </c>
      <c r="K40" s="110">
        <v>0</v>
      </c>
      <c r="L40" s="110"/>
    </row>
    <row r="41" spans="1:12" ht="12.75" customHeight="1" x14ac:dyDescent="0.2">
      <c r="A41" s="44" t="s">
        <v>28</v>
      </c>
      <c r="B41" s="34">
        <v>0</v>
      </c>
      <c r="C41" s="34">
        <v>0</v>
      </c>
      <c r="D41" s="34">
        <v>0</v>
      </c>
      <c r="E41" s="34">
        <v>0</v>
      </c>
      <c r="F41" s="34">
        <v>0</v>
      </c>
      <c r="G41" s="110">
        <v>0</v>
      </c>
      <c r="H41" s="34">
        <v>6</v>
      </c>
      <c r="I41" s="34">
        <v>0</v>
      </c>
      <c r="J41" s="110">
        <v>0</v>
      </c>
      <c r="K41" s="110">
        <v>0</v>
      </c>
      <c r="L41" s="110"/>
    </row>
    <row r="42" spans="1:12" ht="12.75" customHeight="1" x14ac:dyDescent="0.2">
      <c r="A42" s="44" t="s">
        <v>54</v>
      </c>
      <c r="B42" s="34">
        <v>0</v>
      </c>
      <c r="C42" s="34">
        <v>0</v>
      </c>
      <c r="D42" s="34">
        <v>0</v>
      </c>
      <c r="E42" s="34">
        <v>0</v>
      </c>
      <c r="F42" s="34">
        <v>0</v>
      </c>
      <c r="G42" s="110">
        <v>0</v>
      </c>
      <c r="H42" s="110">
        <v>0</v>
      </c>
      <c r="I42" s="110">
        <v>0</v>
      </c>
      <c r="J42" s="110">
        <v>0</v>
      </c>
      <c r="K42" s="110">
        <v>0</v>
      </c>
      <c r="L42" s="110"/>
    </row>
    <row r="43" spans="1:12" ht="12.75" customHeight="1" x14ac:dyDescent="0.2">
      <c r="A43" s="44" t="s">
        <v>55</v>
      </c>
      <c r="B43" s="34">
        <v>0</v>
      </c>
      <c r="C43" s="34">
        <v>0</v>
      </c>
      <c r="D43" s="34">
        <v>0</v>
      </c>
      <c r="E43" s="34">
        <v>0</v>
      </c>
      <c r="F43" s="34">
        <v>0</v>
      </c>
      <c r="G43" s="110">
        <v>0</v>
      </c>
      <c r="H43" s="110">
        <v>0</v>
      </c>
      <c r="I43" s="110">
        <v>0</v>
      </c>
      <c r="J43" s="110">
        <v>0</v>
      </c>
      <c r="K43" s="110">
        <v>0</v>
      </c>
      <c r="L43" s="110"/>
    </row>
    <row r="44" spans="1:12" ht="12.75" customHeight="1" x14ac:dyDescent="0.2">
      <c r="A44" s="44" t="s">
        <v>29</v>
      </c>
      <c r="B44" s="34">
        <v>20</v>
      </c>
      <c r="C44" s="34">
        <v>0</v>
      </c>
      <c r="D44" s="34">
        <v>25</v>
      </c>
      <c r="E44" s="34">
        <v>95</v>
      </c>
      <c r="F44" s="34">
        <v>57</v>
      </c>
      <c r="G44" s="34">
        <v>132</v>
      </c>
      <c r="H44" s="34">
        <v>0</v>
      </c>
      <c r="I44" s="34">
        <v>3</v>
      </c>
      <c r="J44" s="110">
        <v>0</v>
      </c>
      <c r="K44" s="110">
        <v>14</v>
      </c>
      <c r="L44" s="110"/>
    </row>
    <row r="45" spans="1:12" ht="12.75" customHeight="1" x14ac:dyDescent="0.2">
      <c r="A45" s="44" t="s">
        <v>30</v>
      </c>
      <c r="B45" s="34">
        <v>0</v>
      </c>
      <c r="C45" s="34">
        <v>0</v>
      </c>
      <c r="D45" s="34">
        <v>0</v>
      </c>
      <c r="E45" s="34">
        <v>0</v>
      </c>
      <c r="F45" s="34">
        <v>0</v>
      </c>
      <c r="G45" s="110">
        <v>0</v>
      </c>
      <c r="H45" s="110">
        <v>0</v>
      </c>
      <c r="I45" s="110">
        <v>0</v>
      </c>
      <c r="J45" s="110">
        <v>0</v>
      </c>
      <c r="K45" s="110">
        <v>0</v>
      </c>
      <c r="L45" s="110"/>
    </row>
    <row r="46" spans="1:12" ht="12.75" customHeight="1" x14ac:dyDescent="0.2">
      <c r="A46" s="44" t="s">
        <v>31</v>
      </c>
      <c r="B46" s="34">
        <v>90</v>
      </c>
      <c r="C46" s="34">
        <v>42</v>
      </c>
      <c r="D46" s="34">
        <v>32</v>
      </c>
      <c r="E46" s="34">
        <v>9</v>
      </c>
      <c r="F46" s="34">
        <v>103</v>
      </c>
      <c r="G46" s="34">
        <v>70</v>
      </c>
      <c r="H46" s="34">
        <v>1</v>
      </c>
      <c r="I46" s="110">
        <v>0</v>
      </c>
      <c r="J46" s="110">
        <v>0</v>
      </c>
      <c r="K46" s="110">
        <v>10</v>
      </c>
      <c r="L46" s="110"/>
    </row>
    <row r="47" spans="1:12" ht="12.75" customHeight="1" x14ac:dyDescent="0.2">
      <c r="A47" s="44" t="s">
        <v>8</v>
      </c>
      <c r="B47" s="34">
        <v>155</v>
      </c>
      <c r="C47" s="34">
        <v>79</v>
      </c>
      <c r="D47" s="34">
        <v>28</v>
      </c>
      <c r="E47" s="34">
        <v>40</v>
      </c>
      <c r="F47" s="34">
        <v>97</v>
      </c>
      <c r="G47" s="34">
        <v>120</v>
      </c>
      <c r="H47" s="34">
        <v>97</v>
      </c>
      <c r="I47" s="34">
        <v>32</v>
      </c>
      <c r="J47" s="110">
        <v>38</v>
      </c>
      <c r="K47" s="110">
        <v>102</v>
      </c>
      <c r="L47" s="110"/>
    </row>
    <row r="48" spans="1:12" s="43" customFormat="1" ht="12.75" customHeight="1" x14ac:dyDescent="0.2">
      <c r="A48" s="44" t="s">
        <v>56</v>
      </c>
      <c r="B48" s="34">
        <v>0</v>
      </c>
      <c r="C48" s="34">
        <v>0</v>
      </c>
      <c r="D48" s="34">
        <v>0</v>
      </c>
      <c r="E48" s="34">
        <v>0</v>
      </c>
      <c r="F48" s="34">
        <v>0</v>
      </c>
      <c r="G48" s="110">
        <v>0</v>
      </c>
      <c r="H48" s="110">
        <v>0</v>
      </c>
      <c r="I48" s="110">
        <v>0</v>
      </c>
      <c r="J48" s="110">
        <v>0</v>
      </c>
      <c r="K48" s="110">
        <v>0</v>
      </c>
      <c r="L48" s="110"/>
    </row>
    <row r="49" spans="1:12" s="43" customFormat="1" ht="12.75" customHeight="1" x14ac:dyDescent="0.2">
      <c r="A49" s="44" t="s">
        <v>32</v>
      </c>
      <c r="B49" s="34">
        <v>0</v>
      </c>
      <c r="C49" s="34">
        <v>0</v>
      </c>
      <c r="D49" s="34">
        <v>0</v>
      </c>
      <c r="E49" s="34">
        <v>1</v>
      </c>
      <c r="F49" s="34">
        <v>0</v>
      </c>
      <c r="G49" s="110">
        <v>0</v>
      </c>
      <c r="H49" s="110">
        <v>0</v>
      </c>
      <c r="I49" s="110">
        <v>0</v>
      </c>
      <c r="J49" s="110">
        <v>0</v>
      </c>
      <c r="K49" s="110">
        <v>0</v>
      </c>
      <c r="L49" s="110"/>
    </row>
    <row r="50" spans="1:12" s="46" customFormat="1" ht="12.75" customHeight="1" x14ac:dyDescent="0.2">
      <c r="A50" s="44" t="s">
        <v>33</v>
      </c>
      <c r="B50" s="40">
        <v>0</v>
      </c>
      <c r="C50" s="14">
        <v>2</v>
      </c>
      <c r="D50" s="14">
        <v>0</v>
      </c>
      <c r="E50" s="14">
        <v>0</v>
      </c>
      <c r="F50" s="14">
        <v>0</v>
      </c>
      <c r="G50" s="111">
        <v>0</v>
      </c>
      <c r="H50" s="111">
        <v>0</v>
      </c>
      <c r="I50" s="111">
        <v>0</v>
      </c>
      <c r="J50" s="110">
        <v>0</v>
      </c>
      <c r="K50" s="110">
        <v>0</v>
      </c>
      <c r="L50" s="110"/>
    </row>
    <row r="51" spans="1:12" s="43" customFormat="1" ht="12.75" customHeight="1" x14ac:dyDescent="0.2">
      <c r="A51" s="44" t="s">
        <v>39</v>
      </c>
      <c r="B51" s="34">
        <v>0</v>
      </c>
      <c r="C51" s="34">
        <v>0</v>
      </c>
      <c r="D51" s="34">
        <v>0</v>
      </c>
      <c r="E51" s="34">
        <v>0</v>
      </c>
      <c r="F51" s="34">
        <v>0</v>
      </c>
      <c r="G51" s="110">
        <v>0</v>
      </c>
      <c r="H51" s="110">
        <v>0</v>
      </c>
      <c r="I51" s="110">
        <v>0</v>
      </c>
      <c r="J51" s="110">
        <v>0</v>
      </c>
      <c r="K51" s="110">
        <v>2</v>
      </c>
      <c r="L51" s="110"/>
    </row>
    <row r="52" spans="1:12" s="43" customFormat="1" ht="12.75" customHeight="1" x14ac:dyDescent="0.2">
      <c r="A52" s="44" t="s">
        <v>34</v>
      </c>
      <c r="B52" s="34">
        <v>0</v>
      </c>
      <c r="C52" s="34">
        <v>0</v>
      </c>
      <c r="D52" s="34">
        <v>0</v>
      </c>
      <c r="E52" s="34">
        <v>0</v>
      </c>
      <c r="F52" s="34">
        <v>0</v>
      </c>
      <c r="G52" s="110">
        <v>0</v>
      </c>
      <c r="H52" s="110">
        <v>0</v>
      </c>
      <c r="I52" s="110">
        <v>0</v>
      </c>
      <c r="J52" s="110">
        <v>0</v>
      </c>
      <c r="K52" s="110">
        <v>0</v>
      </c>
      <c r="L52" s="110"/>
    </row>
    <row r="53" spans="1:12" s="47" customFormat="1" ht="12.75" customHeight="1" thickBot="1" x14ac:dyDescent="0.25">
      <c r="A53" s="49" t="s">
        <v>9</v>
      </c>
      <c r="B53" s="34">
        <v>388</v>
      </c>
      <c r="C53" s="34">
        <v>309</v>
      </c>
      <c r="D53" s="34">
        <v>1038</v>
      </c>
      <c r="E53" s="34">
        <v>477</v>
      </c>
      <c r="F53" s="34">
        <v>437</v>
      </c>
      <c r="G53" s="34">
        <v>335</v>
      </c>
      <c r="H53" s="34">
        <v>322</v>
      </c>
      <c r="I53" s="34">
        <v>214</v>
      </c>
      <c r="J53" s="110">
        <v>373</v>
      </c>
      <c r="K53" s="110">
        <v>481</v>
      </c>
      <c r="L53" s="110"/>
    </row>
    <row r="54" spans="1:12" ht="12.75" customHeight="1" x14ac:dyDescent="0.2">
      <c r="A54" s="41" t="s">
        <v>35</v>
      </c>
      <c r="B54" s="81">
        <v>2072</v>
      </c>
      <c r="C54" s="81">
        <v>1308</v>
      </c>
      <c r="D54" s="81">
        <v>2188</v>
      </c>
      <c r="E54" s="81">
        <v>1729</v>
      </c>
      <c r="F54" s="81">
        <v>1468</v>
      </c>
      <c r="G54" s="81">
        <v>1157</v>
      </c>
      <c r="H54" s="81">
        <v>852</v>
      </c>
      <c r="I54" s="81">
        <v>520</v>
      </c>
      <c r="J54" s="82">
        <v>902</v>
      </c>
      <c r="K54" s="82">
        <f>SUM(K4:K53)</f>
        <v>1333</v>
      </c>
      <c r="L54" s="105"/>
    </row>
    <row r="55" spans="1:12" ht="12.75" customHeight="1" x14ac:dyDescent="0.2">
      <c r="A55" s="76" t="s">
        <v>80</v>
      </c>
    </row>
    <row r="56" spans="1:12" x14ac:dyDescent="0.2">
      <c r="A56" s="76" t="s">
        <v>87</v>
      </c>
    </row>
    <row r="57" spans="1:12" x14ac:dyDescent="0.2">
      <c r="A57" s="45"/>
      <c r="J57" s="92"/>
      <c r="K57" s="86"/>
      <c r="L57" s="86"/>
    </row>
    <row r="58" spans="1:12" x14ac:dyDescent="0.2">
      <c r="A58" s="45"/>
      <c r="J58" s="92"/>
      <c r="K58" s="86"/>
      <c r="L58" s="86"/>
    </row>
    <row r="59" spans="1:12" x14ac:dyDescent="0.2">
      <c r="A59" s="45"/>
      <c r="J59" s="92"/>
      <c r="K59" s="86"/>
      <c r="L59" s="86"/>
    </row>
    <row r="60" spans="1:12" x14ac:dyDescent="0.2">
      <c r="A60" s="45"/>
      <c r="K60" s="86"/>
      <c r="L60" s="86"/>
    </row>
    <row r="61" spans="1:12" x14ac:dyDescent="0.2">
      <c r="A61" s="45"/>
    </row>
    <row r="62" spans="1:12" x14ac:dyDescent="0.2">
      <c r="A62" s="45"/>
    </row>
    <row r="63" spans="1:12" x14ac:dyDescent="0.2">
      <c r="A63" s="45"/>
    </row>
    <row r="64" spans="1:12" x14ac:dyDescent="0.2">
      <c r="A64" s="45"/>
    </row>
    <row r="65" spans="1:1" x14ac:dyDescent="0.2">
      <c r="A65" s="45"/>
    </row>
    <row r="66" spans="1:1" x14ac:dyDescent="0.2">
      <c r="A66" s="45"/>
    </row>
    <row r="67" spans="1:1" x14ac:dyDescent="0.2">
      <c r="A67" s="45"/>
    </row>
    <row r="68" spans="1:1" x14ac:dyDescent="0.2">
      <c r="A68" s="45"/>
    </row>
    <row r="69" spans="1:1" x14ac:dyDescent="0.2">
      <c r="A69" s="45"/>
    </row>
    <row r="70" spans="1:1" x14ac:dyDescent="0.2">
      <c r="A70" s="45"/>
    </row>
    <row r="71" spans="1:1" x14ac:dyDescent="0.2">
      <c r="A71" s="45"/>
    </row>
    <row r="72" spans="1:1" x14ac:dyDescent="0.2">
      <c r="A72" s="45"/>
    </row>
    <row r="73" spans="1:1" x14ac:dyDescent="0.2">
      <c r="A73" s="45"/>
    </row>
    <row r="74" spans="1:1" x14ac:dyDescent="0.2">
      <c r="A74" s="45"/>
    </row>
    <row r="75" spans="1:1" x14ac:dyDescent="0.2">
      <c r="A75" s="36"/>
    </row>
    <row r="76" spans="1:1" x14ac:dyDescent="0.2">
      <c r="A76" s="36"/>
    </row>
    <row r="77" spans="1:1" x14ac:dyDescent="0.2">
      <c r="A77" s="36"/>
    </row>
    <row r="78" spans="1:1" x14ac:dyDescent="0.2">
      <c r="A78" s="36"/>
    </row>
    <row r="79" spans="1:1" x14ac:dyDescent="0.2">
      <c r="A79" s="36"/>
    </row>
    <row r="80" spans="1:1" x14ac:dyDescent="0.2">
      <c r="A80" s="36"/>
    </row>
    <row r="81" spans="1:6" x14ac:dyDescent="0.2">
      <c r="A81" s="36"/>
    </row>
    <row r="82" spans="1:6" x14ac:dyDescent="0.2">
      <c r="A82" s="36"/>
    </row>
    <row r="83" spans="1:6" x14ac:dyDescent="0.2">
      <c r="A83" s="36"/>
    </row>
    <row r="84" spans="1:6" x14ac:dyDescent="0.2">
      <c r="A84" s="36"/>
    </row>
    <row r="85" spans="1:6" x14ac:dyDescent="0.2">
      <c r="A85" s="36"/>
    </row>
    <row r="86" spans="1:6" x14ac:dyDescent="0.2">
      <c r="A86" s="36"/>
    </row>
    <row r="87" spans="1:6" x14ac:dyDescent="0.2">
      <c r="A87" s="36"/>
    </row>
    <row r="88" spans="1:6" x14ac:dyDescent="0.2">
      <c r="A88" s="36"/>
    </row>
    <row r="89" spans="1:6" x14ac:dyDescent="0.2">
      <c r="A89" s="36"/>
    </row>
    <row r="90" spans="1:6" x14ac:dyDescent="0.2">
      <c r="A90" s="36"/>
    </row>
    <row r="91" spans="1:6" x14ac:dyDescent="0.2">
      <c r="A91" s="36"/>
    </row>
    <row r="92" spans="1:6" x14ac:dyDescent="0.2">
      <c r="A92" s="36"/>
    </row>
    <row r="93" spans="1:6" s="43" customFormat="1" x14ac:dyDescent="0.2">
      <c r="A93" s="37"/>
      <c r="B93" s="94"/>
      <c r="C93" s="94"/>
      <c r="D93" s="95"/>
      <c r="E93" s="95"/>
      <c r="F93" s="95"/>
    </row>
    <row r="94" spans="1:6" s="43" customFormat="1" x14ac:dyDescent="0.2">
      <c r="A94" s="32"/>
      <c r="B94" s="95"/>
      <c r="C94" s="95"/>
      <c r="D94" s="95"/>
      <c r="E94" s="95"/>
      <c r="F94" s="95"/>
    </row>
    <row r="95" spans="1:6" s="46" customFormat="1" x14ac:dyDescent="0.2">
      <c r="A95" s="38"/>
      <c r="B95" s="39"/>
      <c r="C95" s="39"/>
      <c r="D95" s="83"/>
      <c r="E95" s="83"/>
      <c r="F95" s="83"/>
    </row>
    <row r="96" spans="1:6" s="43" customFormat="1" x14ac:dyDescent="0.2">
      <c r="A96" s="32"/>
      <c r="B96" s="95"/>
      <c r="C96" s="95"/>
      <c r="D96" s="95"/>
      <c r="E96" s="95"/>
      <c r="F96" s="95"/>
    </row>
    <row r="97" spans="1:6" s="43" customFormat="1" x14ac:dyDescent="0.2">
      <c r="A97" s="30"/>
      <c r="B97" s="95"/>
      <c r="C97" s="95"/>
      <c r="D97" s="95"/>
      <c r="E97" s="95"/>
      <c r="F97" s="95"/>
    </row>
    <row r="98" spans="1:6" s="47" customFormat="1" x14ac:dyDescent="0.2">
      <c r="A98" s="37"/>
      <c r="B98" s="94"/>
      <c r="C98" s="94"/>
      <c r="D98" s="94"/>
      <c r="E98" s="94"/>
      <c r="F98" s="94"/>
    </row>
    <row r="99" spans="1:6" x14ac:dyDescent="0.2">
      <c r="A99" s="36"/>
    </row>
    <row r="100" spans="1:6" x14ac:dyDescent="0.2">
      <c r="A100" s="36"/>
    </row>
    <row r="101" spans="1:6" x14ac:dyDescent="0.2">
      <c r="A101" s="36"/>
    </row>
    <row r="102" spans="1:6" x14ac:dyDescent="0.2">
      <c r="A102" s="36"/>
    </row>
    <row r="103" spans="1:6" x14ac:dyDescent="0.2">
      <c r="A103" s="36"/>
    </row>
    <row r="104" spans="1:6" x14ac:dyDescent="0.2">
      <c r="A104" s="36"/>
    </row>
    <row r="105" spans="1:6" x14ac:dyDescent="0.2">
      <c r="A105" s="36"/>
    </row>
    <row r="106" spans="1:6" x14ac:dyDescent="0.2">
      <c r="A106" s="36"/>
    </row>
    <row r="107" spans="1:6" x14ac:dyDescent="0.2">
      <c r="A107" s="36"/>
    </row>
    <row r="108" spans="1:6" x14ac:dyDescent="0.2">
      <c r="A108" s="36"/>
    </row>
    <row r="109" spans="1:6" x14ac:dyDescent="0.2">
      <c r="A109" s="36"/>
    </row>
    <row r="110" spans="1:6" x14ac:dyDescent="0.2">
      <c r="A110" s="36"/>
    </row>
    <row r="111" spans="1:6" x14ac:dyDescent="0.2">
      <c r="A111" s="36"/>
    </row>
    <row r="112" spans="1:6" x14ac:dyDescent="0.2">
      <c r="A112" s="36"/>
    </row>
    <row r="113" spans="1:1" x14ac:dyDescent="0.2">
      <c r="A113" s="36"/>
    </row>
    <row r="114" spans="1:1" x14ac:dyDescent="0.2">
      <c r="A114" s="36"/>
    </row>
    <row r="115" spans="1:1" x14ac:dyDescent="0.2">
      <c r="A115" s="36"/>
    </row>
    <row r="116" spans="1:1" x14ac:dyDescent="0.2">
      <c r="A116" s="36"/>
    </row>
    <row r="117" spans="1:1" x14ac:dyDescent="0.2">
      <c r="A117" s="36"/>
    </row>
    <row r="118" spans="1:1" x14ac:dyDescent="0.2">
      <c r="A118" s="36"/>
    </row>
    <row r="119" spans="1:1" x14ac:dyDescent="0.2">
      <c r="A119" s="36"/>
    </row>
    <row r="120" spans="1:1" x14ac:dyDescent="0.2">
      <c r="A120" s="36"/>
    </row>
    <row r="121" spans="1:1" x14ac:dyDescent="0.2">
      <c r="A121" s="36"/>
    </row>
    <row r="122" spans="1:1" x14ac:dyDescent="0.2">
      <c r="A122" s="36"/>
    </row>
    <row r="123" spans="1:1" x14ac:dyDescent="0.2">
      <c r="A123" s="36"/>
    </row>
    <row r="124" spans="1:1" x14ac:dyDescent="0.2">
      <c r="A124" s="36"/>
    </row>
    <row r="125" spans="1:1" x14ac:dyDescent="0.2">
      <c r="A125" s="36"/>
    </row>
    <row r="126" spans="1:1" x14ac:dyDescent="0.2">
      <c r="A126" s="36"/>
    </row>
    <row r="127" spans="1:1" x14ac:dyDescent="0.2">
      <c r="A127" s="36"/>
    </row>
    <row r="128" spans="1:1" x14ac:dyDescent="0.2">
      <c r="A128" s="36"/>
    </row>
    <row r="129" spans="1:6" x14ac:dyDescent="0.2">
      <c r="A129" s="36"/>
    </row>
    <row r="130" spans="1:6" x14ac:dyDescent="0.2">
      <c r="A130" s="36"/>
    </row>
    <row r="131" spans="1:6" x14ac:dyDescent="0.2">
      <c r="A131" s="36"/>
    </row>
    <row r="132" spans="1:6" x14ac:dyDescent="0.2">
      <c r="A132" s="36"/>
    </row>
    <row r="133" spans="1:6" x14ac:dyDescent="0.2">
      <c r="A133" s="36"/>
    </row>
    <row r="134" spans="1:6" x14ac:dyDescent="0.2">
      <c r="A134" s="36"/>
    </row>
    <row r="135" spans="1:6" x14ac:dyDescent="0.2">
      <c r="A135" s="36"/>
    </row>
    <row r="136" spans="1:6" x14ac:dyDescent="0.2">
      <c r="A136" s="36"/>
    </row>
    <row r="137" spans="1:6" x14ac:dyDescent="0.2">
      <c r="A137" s="36"/>
    </row>
    <row r="138" spans="1:6" x14ac:dyDescent="0.2">
      <c r="A138" s="36"/>
    </row>
    <row r="139" spans="1:6" s="43" customFormat="1" x14ac:dyDescent="0.2">
      <c r="A139" s="37"/>
      <c r="B139" s="94"/>
      <c r="C139" s="94"/>
      <c r="D139" s="95"/>
      <c r="E139" s="95"/>
      <c r="F139" s="95"/>
    </row>
    <row r="140" spans="1:6" s="43" customFormat="1" x14ac:dyDescent="0.2">
      <c r="A140" s="32"/>
      <c r="B140" s="95"/>
      <c r="C140" s="95"/>
      <c r="D140" s="95"/>
      <c r="E140" s="95"/>
      <c r="F140" s="95"/>
    </row>
    <row r="141" spans="1:6" s="46" customFormat="1" x14ac:dyDescent="0.2">
      <c r="A141" s="38"/>
      <c r="B141" s="39"/>
      <c r="C141" s="39"/>
      <c r="D141" s="83"/>
      <c r="E141" s="83"/>
      <c r="F141" s="83"/>
    </row>
    <row r="142" spans="1:6" s="43" customFormat="1" x14ac:dyDescent="0.2">
      <c r="A142" s="32"/>
      <c r="B142" s="95"/>
      <c r="C142" s="95"/>
      <c r="D142" s="95"/>
      <c r="E142" s="95"/>
      <c r="F142" s="95"/>
    </row>
    <row r="143" spans="1:6" s="43" customFormat="1" x14ac:dyDescent="0.2">
      <c r="A143" s="30"/>
      <c r="B143" s="95"/>
      <c r="C143" s="95"/>
      <c r="D143" s="95"/>
      <c r="E143" s="95"/>
      <c r="F143" s="95"/>
    </row>
    <row r="144" spans="1:6" s="47" customFormat="1" x14ac:dyDescent="0.2">
      <c r="A144" s="37"/>
      <c r="B144" s="94"/>
      <c r="C144" s="94"/>
      <c r="D144" s="94"/>
      <c r="E144" s="94"/>
      <c r="F144" s="94"/>
    </row>
    <row r="145" spans="1:1" x14ac:dyDescent="0.2">
      <c r="A145" s="36"/>
    </row>
    <row r="146" spans="1:1" x14ac:dyDescent="0.2">
      <c r="A146" s="36"/>
    </row>
    <row r="147" spans="1:1" x14ac:dyDescent="0.2">
      <c r="A147" s="36"/>
    </row>
    <row r="148" spans="1:1" x14ac:dyDescent="0.2">
      <c r="A148" s="36"/>
    </row>
    <row r="149" spans="1:1" x14ac:dyDescent="0.2">
      <c r="A149" s="36"/>
    </row>
    <row r="150" spans="1:1" x14ac:dyDescent="0.2">
      <c r="A150" s="36"/>
    </row>
    <row r="151" spans="1:1" x14ac:dyDescent="0.2">
      <c r="A151" s="36"/>
    </row>
    <row r="152" spans="1:1" x14ac:dyDescent="0.2">
      <c r="A152" s="36"/>
    </row>
    <row r="153" spans="1:1" x14ac:dyDescent="0.2">
      <c r="A153" s="36"/>
    </row>
    <row r="154" spans="1:1" x14ac:dyDescent="0.2">
      <c r="A154" s="36"/>
    </row>
    <row r="155" spans="1:1" x14ac:dyDescent="0.2">
      <c r="A155" s="36"/>
    </row>
    <row r="156" spans="1:1" x14ac:dyDescent="0.2">
      <c r="A156" s="36"/>
    </row>
    <row r="157" spans="1:1" x14ac:dyDescent="0.2">
      <c r="A157" s="36"/>
    </row>
    <row r="158" spans="1:1" x14ac:dyDescent="0.2">
      <c r="A158" s="36"/>
    </row>
    <row r="159" spans="1:1" x14ac:dyDescent="0.2">
      <c r="A159" s="36"/>
    </row>
    <row r="160" spans="1:1" x14ac:dyDescent="0.2">
      <c r="A160" s="36"/>
    </row>
    <row r="161" spans="1:1" x14ac:dyDescent="0.2">
      <c r="A161" s="36"/>
    </row>
    <row r="162" spans="1:1" x14ac:dyDescent="0.2">
      <c r="A162" s="36"/>
    </row>
    <row r="163" spans="1:1" x14ac:dyDescent="0.2">
      <c r="A163" s="36"/>
    </row>
    <row r="164" spans="1:1" x14ac:dyDescent="0.2">
      <c r="A164" s="36"/>
    </row>
    <row r="165" spans="1:1" x14ac:dyDescent="0.2">
      <c r="A165" s="36"/>
    </row>
    <row r="166" spans="1:1" x14ac:dyDescent="0.2">
      <c r="A166" s="36"/>
    </row>
    <row r="167" spans="1:1" x14ac:dyDescent="0.2">
      <c r="A167" s="36"/>
    </row>
    <row r="168" spans="1:1" x14ac:dyDescent="0.2">
      <c r="A168" s="36"/>
    </row>
    <row r="169" spans="1:1" x14ac:dyDescent="0.2">
      <c r="A169" s="36"/>
    </row>
    <row r="170" spans="1:1" x14ac:dyDescent="0.2">
      <c r="A170" s="36"/>
    </row>
    <row r="171" spans="1:1" x14ac:dyDescent="0.2">
      <c r="A171" s="36"/>
    </row>
    <row r="172" spans="1:1" x14ac:dyDescent="0.2">
      <c r="A172" s="36"/>
    </row>
    <row r="173" spans="1:1" x14ac:dyDescent="0.2">
      <c r="A173" s="36"/>
    </row>
    <row r="174" spans="1:1" x14ac:dyDescent="0.2">
      <c r="A174" s="36"/>
    </row>
    <row r="175" spans="1:1" x14ac:dyDescent="0.2">
      <c r="A175" s="36"/>
    </row>
    <row r="176" spans="1:1" x14ac:dyDescent="0.2">
      <c r="A176" s="36"/>
    </row>
    <row r="177" spans="1:6" x14ac:dyDescent="0.2">
      <c r="A177" s="36"/>
    </row>
    <row r="178" spans="1:6" x14ac:dyDescent="0.2">
      <c r="A178" s="36"/>
    </row>
    <row r="179" spans="1:6" x14ac:dyDescent="0.2">
      <c r="A179" s="36"/>
    </row>
    <row r="180" spans="1:6" x14ac:dyDescent="0.2">
      <c r="A180" s="36"/>
    </row>
    <row r="181" spans="1:6" x14ac:dyDescent="0.2">
      <c r="A181" s="36"/>
    </row>
    <row r="182" spans="1:6" x14ac:dyDescent="0.2">
      <c r="A182" s="36"/>
    </row>
    <row r="183" spans="1:6" x14ac:dyDescent="0.2">
      <c r="A183" s="36"/>
    </row>
    <row r="184" spans="1:6" s="43" customFormat="1" x14ac:dyDescent="0.2">
      <c r="A184" s="37"/>
      <c r="B184" s="94"/>
      <c r="C184" s="94"/>
      <c r="D184" s="95"/>
      <c r="E184" s="95"/>
      <c r="F184" s="95"/>
    </row>
    <row r="185" spans="1:6" s="43" customFormat="1" x14ac:dyDescent="0.2">
      <c r="A185" s="32"/>
      <c r="B185" s="95"/>
      <c r="C185" s="95"/>
      <c r="D185" s="95"/>
      <c r="E185" s="95"/>
      <c r="F185" s="95"/>
    </row>
    <row r="186" spans="1:6" s="46" customFormat="1" x14ac:dyDescent="0.2">
      <c r="A186" s="38"/>
      <c r="B186" s="39"/>
      <c r="C186" s="39"/>
      <c r="D186" s="83"/>
      <c r="E186" s="83"/>
      <c r="F186" s="83"/>
    </row>
    <row r="187" spans="1:6" s="43" customFormat="1" x14ac:dyDescent="0.2">
      <c r="A187" s="32"/>
      <c r="B187" s="95"/>
      <c r="C187" s="95"/>
      <c r="D187" s="95"/>
      <c r="E187" s="95"/>
      <c r="F187" s="95"/>
    </row>
    <row r="188" spans="1:6" s="43" customFormat="1" x14ac:dyDescent="0.2">
      <c r="A188" s="30"/>
      <c r="B188" s="95"/>
      <c r="C188" s="95"/>
      <c r="D188" s="95"/>
      <c r="E188" s="95"/>
      <c r="F188" s="95"/>
    </row>
    <row r="189" spans="1:6" s="47" customFormat="1" x14ac:dyDescent="0.2">
      <c r="A189" s="37"/>
      <c r="B189" s="94"/>
      <c r="C189" s="94"/>
      <c r="D189" s="94"/>
      <c r="E189" s="94"/>
      <c r="F189" s="94"/>
    </row>
    <row r="190" spans="1:6" x14ac:dyDescent="0.2">
      <c r="A190" s="36"/>
    </row>
    <row r="191" spans="1:6" x14ac:dyDescent="0.2">
      <c r="A191" s="36"/>
    </row>
    <row r="192" spans="1:6" x14ac:dyDescent="0.2">
      <c r="A192" s="36"/>
    </row>
    <row r="193" spans="1:1" x14ac:dyDescent="0.2">
      <c r="A193" s="36"/>
    </row>
    <row r="194" spans="1:1" x14ac:dyDescent="0.2">
      <c r="A194" s="36"/>
    </row>
    <row r="195" spans="1:1" x14ac:dyDescent="0.2">
      <c r="A195" s="36"/>
    </row>
    <row r="196" spans="1:1" x14ac:dyDescent="0.2">
      <c r="A196" s="36"/>
    </row>
    <row r="197" spans="1:1" x14ac:dyDescent="0.2">
      <c r="A197" s="36"/>
    </row>
    <row r="198" spans="1:1" x14ac:dyDescent="0.2">
      <c r="A198" s="36"/>
    </row>
    <row r="199" spans="1:1" x14ac:dyDescent="0.2">
      <c r="A199" s="36"/>
    </row>
    <row r="200" spans="1:1" x14ac:dyDescent="0.2">
      <c r="A200" s="36"/>
    </row>
    <row r="201" spans="1:1" x14ac:dyDescent="0.2">
      <c r="A201" s="36"/>
    </row>
    <row r="202" spans="1:1" x14ac:dyDescent="0.2">
      <c r="A202" s="36"/>
    </row>
    <row r="203" spans="1:1" x14ac:dyDescent="0.2">
      <c r="A203" s="36"/>
    </row>
    <row r="204" spans="1:1" x14ac:dyDescent="0.2">
      <c r="A204" s="36"/>
    </row>
    <row r="205" spans="1:1" x14ac:dyDescent="0.2">
      <c r="A205" s="36"/>
    </row>
    <row r="206" spans="1:1" x14ac:dyDescent="0.2">
      <c r="A206" s="36"/>
    </row>
    <row r="207" spans="1:1" x14ac:dyDescent="0.2">
      <c r="A207" s="36"/>
    </row>
    <row r="208" spans="1:1" x14ac:dyDescent="0.2">
      <c r="A208" s="36"/>
    </row>
    <row r="209" spans="1:1" x14ac:dyDescent="0.2">
      <c r="A209" s="36"/>
    </row>
    <row r="210" spans="1:1" x14ac:dyDescent="0.2">
      <c r="A210" s="36"/>
    </row>
    <row r="211" spans="1:1" x14ac:dyDescent="0.2">
      <c r="A211" s="36"/>
    </row>
    <row r="212" spans="1:1" x14ac:dyDescent="0.2">
      <c r="A212" s="36"/>
    </row>
    <row r="213" spans="1:1" x14ac:dyDescent="0.2">
      <c r="A213" s="36"/>
    </row>
    <row r="214" spans="1:1" x14ac:dyDescent="0.2">
      <c r="A214" s="36"/>
    </row>
    <row r="215" spans="1:1" x14ac:dyDescent="0.2">
      <c r="A215" s="36"/>
    </row>
    <row r="216" spans="1:1" x14ac:dyDescent="0.2">
      <c r="A216" s="36"/>
    </row>
    <row r="217" spans="1:1" x14ac:dyDescent="0.2">
      <c r="A217" s="36"/>
    </row>
    <row r="218" spans="1:1" x14ac:dyDescent="0.2">
      <c r="A218" s="36"/>
    </row>
    <row r="219" spans="1:1" x14ac:dyDescent="0.2">
      <c r="A219" s="36"/>
    </row>
    <row r="220" spans="1:1" x14ac:dyDescent="0.2">
      <c r="A220" s="36"/>
    </row>
    <row r="221" spans="1:1" x14ac:dyDescent="0.2">
      <c r="A221" s="36"/>
    </row>
    <row r="222" spans="1:1" x14ac:dyDescent="0.2">
      <c r="A222" s="36"/>
    </row>
    <row r="223" spans="1:1" x14ac:dyDescent="0.2">
      <c r="A223" s="36"/>
    </row>
    <row r="224" spans="1:1" x14ac:dyDescent="0.2">
      <c r="A224" s="36"/>
    </row>
    <row r="225" spans="1:6" x14ac:dyDescent="0.2">
      <c r="A225" s="36"/>
    </row>
    <row r="226" spans="1:6" x14ac:dyDescent="0.2">
      <c r="A226" s="36"/>
    </row>
    <row r="227" spans="1:6" x14ac:dyDescent="0.2">
      <c r="A227" s="36"/>
    </row>
    <row r="228" spans="1:6" x14ac:dyDescent="0.2">
      <c r="A228" s="36"/>
    </row>
    <row r="229" spans="1:6" s="43" customFormat="1" x14ac:dyDescent="0.2">
      <c r="A229" s="37"/>
      <c r="B229" s="94"/>
      <c r="C229" s="94"/>
      <c r="D229" s="95"/>
      <c r="E229" s="95"/>
      <c r="F229" s="95"/>
    </row>
    <row r="230" spans="1:6" s="43" customFormat="1" x14ac:dyDescent="0.2">
      <c r="A230" s="32"/>
      <c r="B230" s="95"/>
      <c r="C230" s="95"/>
      <c r="D230" s="95"/>
      <c r="E230" s="95"/>
      <c r="F230" s="95"/>
    </row>
    <row r="231" spans="1:6" s="46" customFormat="1" x14ac:dyDescent="0.2">
      <c r="A231" s="38"/>
      <c r="B231" s="39"/>
      <c r="C231" s="39"/>
      <c r="D231" s="83"/>
      <c r="E231" s="83"/>
      <c r="F231" s="83"/>
    </row>
    <row r="232" spans="1:6" s="43" customFormat="1" x14ac:dyDescent="0.2">
      <c r="A232" s="32"/>
      <c r="B232" s="95"/>
      <c r="C232" s="95"/>
      <c r="D232" s="95"/>
      <c r="E232" s="95"/>
      <c r="F232" s="95"/>
    </row>
    <row r="233" spans="1:6" s="43" customFormat="1" x14ac:dyDescent="0.2">
      <c r="A233" s="30"/>
      <c r="B233" s="95"/>
      <c r="C233" s="95"/>
      <c r="D233" s="95"/>
      <c r="E233" s="95"/>
      <c r="F233" s="95"/>
    </row>
    <row r="234" spans="1:6" s="47" customFormat="1" x14ac:dyDescent="0.2">
      <c r="A234" s="37"/>
      <c r="B234" s="94"/>
      <c r="C234" s="94"/>
      <c r="D234" s="94"/>
      <c r="E234" s="94"/>
      <c r="F234" s="94"/>
    </row>
    <row r="235" spans="1:6" x14ac:dyDescent="0.2">
      <c r="A235" s="36"/>
    </row>
    <row r="236" spans="1:6" x14ac:dyDescent="0.2">
      <c r="A236" s="36"/>
    </row>
    <row r="237" spans="1:6" x14ac:dyDescent="0.2">
      <c r="A237" s="36"/>
    </row>
    <row r="238" spans="1:6" x14ac:dyDescent="0.2">
      <c r="A238" s="36"/>
    </row>
    <row r="239" spans="1:6" x14ac:dyDescent="0.2">
      <c r="A239" s="36"/>
    </row>
    <row r="240" spans="1:6" x14ac:dyDescent="0.2">
      <c r="A240" s="36"/>
    </row>
    <row r="241" spans="1:1" x14ac:dyDescent="0.2">
      <c r="A241" s="36"/>
    </row>
    <row r="242" spans="1:1" x14ac:dyDescent="0.2">
      <c r="A242" s="36"/>
    </row>
    <row r="243" spans="1:1" x14ac:dyDescent="0.2">
      <c r="A243" s="36"/>
    </row>
    <row r="244" spans="1:1" x14ac:dyDescent="0.2">
      <c r="A244" s="36"/>
    </row>
    <row r="245" spans="1:1" x14ac:dyDescent="0.2">
      <c r="A245" s="36"/>
    </row>
    <row r="246" spans="1:1" x14ac:dyDescent="0.2">
      <c r="A246" s="36"/>
    </row>
    <row r="247" spans="1:1" x14ac:dyDescent="0.2">
      <c r="A247" s="36"/>
    </row>
    <row r="248" spans="1:1" x14ac:dyDescent="0.2">
      <c r="A248" s="36"/>
    </row>
    <row r="249" spans="1:1" x14ac:dyDescent="0.2">
      <c r="A249" s="36"/>
    </row>
    <row r="250" spans="1:1" x14ac:dyDescent="0.2">
      <c r="A250" s="36"/>
    </row>
    <row r="251" spans="1:1" x14ac:dyDescent="0.2">
      <c r="A251" s="36"/>
    </row>
    <row r="252" spans="1:1" x14ac:dyDescent="0.2">
      <c r="A252" s="36"/>
    </row>
    <row r="253" spans="1:1" x14ac:dyDescent="0.2">
      <c r="A253" s="36"/>
    </row>
    <row r="254" spans="1:1" x14ac:dyDescent="0.2">
      <c r="A254" s="36"/>
    </row>
    <row r="255" spans="1:1" x14ac:dyDescent="0.2">
      <c r="A255" s="36"/>
    </row>
    <row r="256" spans="1:1" x14ac:dyDescent="0.2">
      <c r="A256" s="36"/>
    </row>
    <row r="257" spans="1:1" x14ac:dyDescent="0.2">
      <c r="A257" s="36"/>
    </row>
    <row r="258" spans="1:1" x14ac:dyDescent="0.2">
      <c r="A258" s="36"/>
    </row>
    <row r="259" spans="1:1" x14ac:dyDescent="0.2">
      <c r="A259" s="36"/>
    </row>
    <row r="260" spans="1:1" x14ac:dyDescent="0.2">
      <c r="A260" s="36"/>
    </row>
    <row r="261" spans="1:1" x14ac:dyDescent="0.2">
      <c r="A261" s="36"/>
    </row>
    <row r="262" spans="1:1" x14ac:dyDescent="0.2">
      <c r="A262" s="36"/>
    </row>
    <row r="263" spans="1:1" x14ac:dyDescent="0.2">
      <c r="A263" s="36"/>
    </row>
    <row r="264" spans="1:1" x14ac:dyDescent="0.2">
      <c r="A264" s="36"/>
    </row>
    <row r="265" spans="1:1" x14ac:dyDescent="0.2">
      <c r="A265" s="36"/>
    </row>
    <row r="266" spans="1:1" x14ac:dyDescent="0.2">
      <c r="A266" s="36"/>
    </row>
    <row r="267" spans="1:1" x14ac:dyDescent="0.2">
      <c r="A267" s="36"/>
    </row>
    <row r="268" spans="1:1" x14ac:dyDescent="0.2">
      <c r="A268" s="36"/>
    </row>
    <row r="269" spans="1:1" x14ac:dyDescent="0.2">
      <c r="A269" s="36"/>
    </row>
    <row r="270" spans="1:1" x14ac:dyDescent="0.2">
      <c r="A270" s="36"/>
    </row>
    <row r="271" spans="1:1" x14ac:dyDescent="0.2">
      <c r="A271" s="36"/>
    </row>
    <row r="272" spans="1:1" x14ac:dyDescent="0.2">
      <c r="A272" s="36"/>
    </row>
    <row r="273" spans="1:6" s="43" customFormat="1" x14ac:dyDescent="0.2">
      <c r="A273" s="37"/>
      <c r="B273" s="94"/>
      <c r="C273" s="94"/>
      <c r="D273" s="95"/>
      <c r="E273" s="95"/>
      <c r="F273" s="95"/>
    </row>
    <row r="274" spans="1:6" s="43" customFormat="1" x14ac:dyDescent="0.2">
      <c r="A274" s="32"/>
      <c r="B274" s="95"/>
      <c r="C274" s="95"/>
      <c r="D274" s="95"/>
      <c r="E274" s="95"/>
      <c r="F274" s="95"/>
    </row>
    <row r="275" spans="1:6" s="46" customFormat="1" x14ac:dyDescent="0.2">
      <c r="A275" s="38"/>
      <c r="B275" s="39"/>
      <c r="C275" s="39"/>
      <c r="D275" s="83"/>
      <c r="E275" s="83"/>
      <c r="F275" s="83"/>
    </row>
    <row r="276" spans="1:6" s="43" customFormat="1" x14ac:dyDescent="0.2">
      <c r="A276" s="32"/>
      <c r="B276" s="95"/>
      <c r="C276" s="95"/>
      <c r="D276" s="95"/>
      <c r="E276" s="95"/>
      <c r="F276" s="95"/>
    </row>
    <row r="277" spans="1:6" s="43" customFormat="1" x14ac:dyDescent="0.2">
      <c r="A277" s="30"/>
      <c r="B277" s="95"/>
      <c r="C277" s="95"/>
      <c r="D277" s="95"/>
      <c r="E277" s="95"/>
      <c r="F277" s="95"/>
    </row>
    <row r="278" spans="1:6" s="47" customFormat="1" x14ac:dyDescent="0.2">
      <c r="A278" s="37"/>
      <c r="B278" s="94"/>
      <c r="C278" s="94"/>
      <c r="D278" s="94"/>
      <c r="E278" s="94"/>
      <c r="F278" s="94"/>
    </row>
    <row r="279" spans="1:6" x14ac:dyDescent="0.2">
      <c r="A279" s="36"/>
    </row>
    <row r="280" spans="1:6" x14ac:dyDescent="0.2">
      <c r="A280" s="36"/>
    </row>
    <row r="281" spans="1:6" x14ac:dyDescent="0.2">
      <c r="A281" s="36"/>
    </row>
    <row r="282" spans="1:6" x14ac:dyDescent="0.2">
      <c r="A282" s="36"/>
    </row>
    <row r="283" spans="1:6" x14ac:dyDescent="0.2">
      <c r="A283" s="36"/>
    </row>
    <row r="284" spans="1:6" x14ac:dyDescent="0.2">
      <c r="A284" s="36"/>
    </row>
    <row r="285" spans="1:6" x14ac:dyDescent="0.2">
      <c r="A285" s="36"/>
    </row>
    <row r="286" spans="1:6" x14ac:dyDescent="0.2">
      <c r="A286" s="36"/>
    </row>
    <row r="287" spans="1:6" x14ac:dyDescent="0.2">
      <c r="A287" s="36"/>
    </row>
    <row r="288" spans="1:6" x14ac:dyDescent="0.2">
      <c r="A288" s="36"/>
    </row>
    <row r="289" spans="1:1" x14ac:dyDescent="0.2">
      <c r="A289" s="36"/>
    </row>
    <row r="290" spans="1:1" x14ac:dyDescent="0.2">
      <c r="A290" s="36"/>
    </row>
    <row r="291" spans="1:1" x14ac:dyDescent="0.2">
      <c r="A291" s="36"/>
    </row>
    <row r="292" spans="1:1" x14ac:dyDescent="0.2">
      <c r="A292" s="36"/>
    </row>
    <row r="293" spans="1:1" x14ac:dyDescent="0.2">
      <c r="A293" s="36"/>
    </row>
    <row r="294" spans="1:1" x14ac:dyDescent="0.2">
      <c r="A294" s="36"/>
    </row>
    <row r="295" spans="1:1" x14ac:dyDescent="0.2">
      <c r="A295" s="36"/>
    </row>
    <row r="296" spans="1:1" x14ac:dyDescent="0.2">
      <c r="A296" s="36"/>
    </row>
    <row r="297" spans="1:1" x14ac:dyDescent="0.2">
      <c r="A297" s="36"/>
    </row>
    <row r="298" spans="1:1" x14ac:dyDescent="0.2">
      <c r="A298" s="36"/>
    </row>
    <row r="299" spans="1:1" x14ac:dyDescent="0.2">
      <c r="A299" s="36"/>
    </row>
    <row r="300" spans="1:1" x14ac:dyDescent="0.2">
      <c r="A300" s="36"/>
    </row>
    <row r="301" spans="1:1" x14ac:dyDescent="0.2">
      <c r="A301" s="36"/>
    </row>
    <row r="302" spans="1:1" x14ac:dyDescent="0.2">
      <c r="A302" s="36"/>
    </row>
    <row r="303" spans="1:1" x14ac:dyDescent="0.2">
      <c r="A303" s="36"/>
    </row>
    <row r="304" spans="1:1" x14ac:dyDescent="0.2">
      <c r="A304" s="36"/>
    </row>
    <row r="305" spans="1:6" x14ac:dyDescent="0.2">
      <c r="A305" s="36"/>
    </row>
    <row r="306" spans="1:6" x14ac:dyDescent="0.2">
      <c r="A306" s="36"/>
    </row>
    <row r="307" spans="1:6" x14ac:dyDescent="0.2">
      <c r="A307" s="36"/>
    </row>
    <row r="308" spans="1:6" x14ac:dyDescent="0.2">
      <c r="A308" s="36"/>
    </row>
    <row r="309" spans="1:6" x14ac:dyDescent="0.2">
      <c r="A309" s="36"/>
    </row>
    <row r="310" spans="1:6" x14ac:dyDescent="0.2">
      <c r="A310" s="36"/>
    </row>
    <row r="311" spans="1:6" x14ac:dyDescent="0.2">
      <c r="A311" s="36"/>
    </row>
    <row r="312" spans="1:6" x14ac:dyDescent="0.2">
      <c r="A312" s="36"/>
    </row>
    <row r="313" spans="1:6" x14ac:dyDescent="0.2">
      <c r="A313" s="36"/>
    </row>
    <row r="314" spans="1:6" x14ac:dyDescent="0.2">
      <c r="A314" s="36"/>
    </row>
    <row r="315" spans="1:6" s="36" customFormat="1" x14ac:dyDescent="0.2">
      <c r="B315" s="12"/>
      <c r="C315" s="12"/>
      <c r="D315" s="12"/>
      <c r="E315" s="12"/>
      <c r="F315" s="12"/>
    </row>
    <row r="316" spans="1:6" x14ac:dyDescent="0.2">
      <c r="A316" s="36"/>
    </row>
    <row r="317" spans="1:6" s="43" customFormat="1" x14ac:dyDescent="0.2">
      <c r="A317" s="37"/>
      <c r="B317" s="94"/>
      <c r="C317" s="94"/>
      <c r="D317" s="95"/>
      <c r="E317" s="95"/>
      <c r="F317" s="95"/>
    </row>
    <row r="318" spans="1:6" s="43" customFormat="1" x14ac:dyDescent="0.2">
      <c r="A318" s="32"/>
      <c r="B318" s="95"/>
      <c r="C318" s="95"/>
      <c r="D318" s="95"/>
      <c r="E318" s="95"/>
      <c r="F318" s="95"/>
    </row>
    <row r="319" spans="1:6" s="46" customFormat="1" x14ac:dyDescent="0.2">
      <c r="A319" s="38"/>
      <c r="B319" s="39"/>
      <c r="C319" s="39"/>
      <c r="D319" s="83"/>
      <c r="E319" s="83"/>
      <c r="F319" s="83"/>
    </row>
    <row r="320" spans="1:6" s="43" customFormat="1" x14ac:dyDescent="0.2">
      <c r="A320" s="32"/>
      <c r="B320" s="95"/>
      <c r="C320" s="95"/>
      <c r="D320" s="95"/>
      <c r="E320" s="95"/>
      <c r="F320" s="95"/>
    </row>
    <row r="321" spans="1:6" s="43" customFormat="1" x14ac:dyDescent="0.2">
      <c r="A321" s="30"/>
      <c r="B321" s="95"/>
      <c r="C321" s="95"/>
      <c r="D321" s="95"/>
      <c r="E321" s="95"/>
      <c r="F321" s="95"/>
    </row>
    <row r="322" spans="1:6" s="47" customFormat="1" x14ac:dyDescent="0.2">
      <c r="A322" s="37"/>
      <c r="B322" s="94"/>
      <c r="C322" s="94"/>
      <c r="D322" s="94"/>
      <c r="E322" s="94"/>
      <c r="F322" s="94"/>
    </row>
    <row r="323" spans="1:6" x14ac:dyDescent="0.2">
      <c r="A323" s="36"/>
    </row>
    <row r="324" spans="1:6" x14ac:dyDescent="0.2">
      <c r="A324" s="36"/>
    </row>
    <row r="325" spans="1:6" x14ac:dyDescent="0.2">
      <c r="A325" s="36"/>
    </row>
    <row r="326" spans="1:6" x14ac:dyDescent="0.2">
      <c r="A326" s="36"/>
    </row>
    <row r="327" spans="1:6" x14ac:dyDescent="0.2">
      <c r="A327" s="36"/>
    </row>
    <row r="328" spans="1:6" x14ac:dyDescent="0.2">
      <c r="A328" s="36"/>
    </row>
    <row r="329" spans="1:6" x14ac:dyDescent="0.2">
      <c r="A329" s="36"/>
    </row>
    <row r="330" spans="1:6" x14ac:dyDescent="0.2">
      <c r="A330" s="36"/>
    </row>
    <row r="331" spans="1:6" x14ac:dyDescent="0.2">
      <c r="A331" s="36"/>
    </row>
    <row r="332" spans="1:6" x14ac:dyDescent="0.2">
      <c r="A332" s="36"/>
    </row>
    <row r="333" spans="1:6" x14ac:dyDescent="0.2">
      <c r="A333" s="36"/>
    </row>
    <row r="334" spans="1:6" x14ac:dyDescent="0.2">
      <c r="A334" s="36"/>
    </row>
    <row r="335" spans="1:6" x14ac:dyDescent="0.2">
      <c r="A335" s="36"/>
    </row>
    <row r="336" spans="1:6" x14ac:dyDescent="0.2">
      <c r="A336" s="36"/>
    </row>
    <row r="337" spans="1:1" x14ac:dyDescent="0.2">
      <c r="A337" s="36"/>
    </row>
    <row r="338" spans="1:1" x14ac:dyDescent="0.2">
      <c r="A338" s="36"/>
    </row>
    <row r="339" spans="1:1" x14ac:dyDescent="0.2">
      <c r="A339" s="36"/>
    </row>
    <row r="340" spans="1:1" x14ac:dyDescent="0.2">
      <c r="A340" s="36"/>
    </row>
    <row r="341" spans="1:1" x14ac:dyDescent="0.2">
      <c r="A341" s="36"/>
    </row>
    <row r="342" spans="1:1" x14ac:dyDescent="0.2">
      <c r="A342" s="36"/>
    </row>
    <row r="343" spans="1:1" x14ac:dyDescent="0.2">
      <c r="A343" s="36"/>
    </row>
    <row r="344" spans="1:1" x14ac:dyDescent="0.2">
      <c r="A344" s="36"/>
    </row>
    <row r="345" spans="1:1" x14ac:dyDescent="0.2">
      <c r="A345" s="36"/>
    </row>
    <row r="346" spans="1:1" x14ac:dyDescent="0.2">
      <c r="A346" s="36"/>
    </row>
    <row r="347" spans="1:1" x14ac:dyDescent="0.2">
      <c r="A347" s="36"/>
    </row>
    <row r="348" spans="1:1" x14ac:dyDescent="0.2">
      <c r="A348" s="36"/>
    </row>
    <row r="349" spans="1:1" x14ac:dyDescent="0.2">
      <c r="A349" s="36"/>
    </row>
    <row r="350" spans="1:1" x14ac:dyDescent="0.2">
      <c r="A350" s="36"/>
    </row>
    <row r="351" spans="1:1" x14ac:dyDescent="0.2">
      <c r="A351" s="36"/>
    </row>
    <row r="352" spans="1:1" x14ac:dyDescent="0.2">
      <c r="A352" s="36"/>
    </row>
    <row r="353" spans="1:6" x14ac:dyDescent="0.2">
      <c r="A353" s="36"/>
    </row>
    <row r="354" spans="1:6" x14ac:dyDescent="0.2">
      <c r="A354" s="36"/>
    </row>
    <row r="355" spans="1:6" x14ac:dyDescent="0.2">
      <c r="A355" s="36"/>
    </row>
    <row r="356" spans="1:6" x14ac:dyDescent="0.2">
      <c r="A356" s="36"/>
    </row>
    <row r="357" spans="1:6" x14ac:dyDescent="0.2">
      <c r="A357" s="36"/>
    </row>
    <row r="358" spans="1:6" x14ac:dyDescent="0.2">
      <c r="A358" s="36"/>
    </row>
    <row r="359" spans="1:6" s="36" customFormat="1" x14ac:dyDescent="0.2">
      <c r="B359" s="12"/>
      <c r="C359" s="12"/>
      <c r="D359" s="12"/>
      <c r="E359" s="12"/>
      <c r="F359" s="12"/>
    </row>
    <row r="360" spans="1:6" x14ac:dyDescent="0.2">
      <c r="A360" s="36"/>
    </row>
    <row r="361" spans="1:6" s="43" customFormat="1" x14ac:dyDescent="0.2">
      <c r="A361" s="37"/>
      <c r="B361" s="94"/>
      <c r="C361" s="94"/>
      <c r="D361" s="95"/>
      <c r="E361" s="95"/>
      <c r="F361" s="95"/>
    </row>
    <row r="362" spans="1:6" s="43" customFormat="1" x14ac:dyDescent="0.2">
      <c r="A362" s="32"/>
      <c r="B362" s="95"/>
      <c r="C362" s="95"/>
      <c r="D362" s="95"/>
      <c r="E362" s="95"/>
      <c r="F362" s="95"/>
    </row>
    <row r="363" spans="1:6" s="46" customFormat="1" x14ac:dyDescent="0.2">
      <c r="A363" s="38"/>
      <c r="B363" s="39"/>
      <c r="C363" s="39"/>
      <c r="D363" s="83"/>
      <c r="E363" s="83"/>
      <c r="F363" s="83"/>
    </row>
    <row r="364" spans="1:6" s="43" customFormat="1" x14ac:dyDescent="0.2">
      <c r="A364" s="32"/>
      <c r="B364" s="95"/>
      <c r="C364" s="95"/>
      <c r="D364" s="95"/>
      <c r="E364" s="95"/>
      <c r="F364" s="95"/>
    </row>
    <row r="365" spans="1:6" s="43" customFormat="1" x14ac:dyDescent="0.2">
      <c r="A365" s="30"/>
      <c r="B365" s="95"/>
      <c r="C365" s="95"/>
      <c r="D365" s="95"/>
      <c r="E365" s="95"/>
      <c r="F365" s="95"/>
    </row>
    <row r="366" spans="1:6" s="47" customFormat="1" x14ac:dyDescent="0.2">
      <c r="A366" s="37"/>
      <c r="B366" s="94"/>
      <c r="C366" s="94"/>
      <c r="D366" s="94"/>
      <c r="E366" s="94"/>
      <c r="F366" s="94"/>
    </row>
    <row r="367" spans="1:6" x14ac:dyDescent="0.2">
      <c r="A367" s="36"/>
    </row>
    <row r="368" spans="1:6" x14ac:dyDescent="0.2">
      <c r="A368" s="36"/>
    </row>
    <row r="369" spans="1:1" x14ac:dyDescent="0.2">
      <c r="A369" s="36"/>
    </row>
    <row r="370" spans="1:1" x14ac:dyDescent="0.2">
      <c r="A370" s="36"/>
    </row>
    <row r="371" spans="1:1" x14ac:dyDescent="0.2">
      <c r="A371" s="36"/>
    </row>
    <row r="372" spans="1:1" x14ac:dyDescent="0.2">
      <c r="A372" s="36"/>
    </row>
    <row r="373" spans="1:1" x14ac:dyDescent="0.2">
      <c r="A373" s="36"/>
    </row>
    <row r="374" spans="1:1" x14ac:dyDescent="0.2">
      <c r="A374" s="36"/>
    </row>
    <row r="375" spans="1:1" x14ac:dyDescent="0.2">
      <c r="A375" s="36"/>
    </row>
    <row r="376" spans="1:1" x14ac:dyDescent="0.2">
      <c r="A376" s="36"/>
    </row>
    <row r="377" spans="1:1" x14ac:dyDescent="0.2">
      <c r="A377" s="36"/>
    </row>
    <row r="378" spans="1:1" x14ac:dyDescent="0.2">
      <c r="A378" s="36"/>
    </row>
    <row r="379" spans="1:1" x14ac:dyDescent="0.2">
      <c r="A379" s="36"/>
    </row>
    <row r="380" spans="1:1" x14ac:dyDescent="0.2">
      <c r="A380" s="36"/>
    </row>
    <row r="381" spans="1:1" x14ac:dyDescent="0.2">
      <c r="A381" s="36"/>
    </row>
    <row r="382" spans="1:1" x14ac:dyDescent="0.2">
      <c r="A382" s="36"/>
    </row>
    <row r="383" spans="1:1" x14ac:dyDescent="0.2">
      <c r="A383" s="36"/>
    </row>
    <row r="384" spans="1:1" x14ac:dyDescent="0.2">
      <c r="A384" s="36"/>
    </row>
    <row r="385" spans="1:1" x14ac:dyDescent="0.2">
      <c r="A385" s="36"/>
    </row>
    <row r="386" spans="1:1" x14ac:dyDescent="0.2">
      <c r="A386" s="36"/>
    </row>
    <row r="387" spans="1:1" x14ac:dyDescent="0.2">
      <c r="A387" s="36"/>
    </row>
    <row r="388" spans="1:1" x14ac:dyDescent="0.2">
      <c r="A388" s="36"/>
    </row>
    <row r="389" spans="1:1" x14ac:dyDescent="0.2">
      <c r="A389" s="36"/>
    </row>
    <row r="390" spans="1:1" x14ac:dyDescent="0.2">
      <c r="A390" s="36"/>
    </row>
    <row r="391" spans="1:1" x14ac:dyDescent="0.2">
      <c r="A391" s="36"/>
    </row>
    <row r="392" spans="1:1" x14ac:dyDescent="0.2">
      <c r="A392" s="36"/>
    </row>
    <row r="393" spans="1:1" x14ac:dyDescent="0.2">
      <c r="A393" s="36"/>
    </row>
    <row r="394" spans="1:1" x14ac:dyDescent="0.2">
      <c r="A394" s="36"/>
    </row>
    <row r="395" spans="1:1" x14ac:dyDescent="0.2">
      <c r="A395" s="36"/>
    </row>
    <row r="396" spans="1:1" x14ac:dyDescent="0.2">
      <c r="A396" s="36"/>
    </row>
    <row r="397" spans="1:1" x14ac:dyDescent="0.2">
      <c r="A397" s="36"/>
    </row>
    <row r="398" spans="1:1" x14ac:dyDescent="0.2">
      <c r="A398" s="36"/>
    </row>
    <row r="399" spans="1:1" x14ac:dyDescent="0.2">
      <c r="A399" s="36"/>
    </row>
    <row r="400" spans="1:1" x14ac:dyDescent="0.2">
      <c r="A400" s="36"/>
    </row>
    <row r="401" spans="1:6" x14ac:dyDescent="0.2">
      <c r="A401" s="36"/>
    </row>
    <row r="402" spans="1:6" x14ac:dyDescent="0.2">
      <c r="A402" s="36"/>
    </row>
    <row r="403" spans="1:6" s="36" customFormat="1" x14ac:dyDescent="0.2">
      <c r="B403" s="12"/>
      <c r="C403" s="12"/>
      <c r="D403" s="12"/>
      <c r="E403" s="12"/>
      <c r="F403" s="12"/>
    </row>
    <row r="404" spans="1:6" x14ac:dyDescent="0.2">
      <c r="A404" s="36"/>
    </row>
    <row r="405" spans="1:6" s="43" customFormat="1" x14ac:dyDescent="0.2">
      <c r="A405" s="37"/>
      <c r="B405" s="94"/>
      <c r="C405" s="94"/>
      <c r="D405" s="95"/>
      <c r="E405" s="95"/>
      <c r="F405" s="95"/>
    </row>
    <row r="406" spans="1:6" s="43" customFormat="1" x14ac:dyDescent="0.2">
      <c r="A406" s="32"/>
      <c r="B406" s="95"/>
      <c r="C406" s="95"/>
      <c r="D406" s="95"/>
      <c r="E406" s="95"/>
      <c r="F406" s="95"/>
    </row>
    <row r="407" spans="1:6" s="46" customFormat="1" x14ac:dyDescent="0.2">
      <c r="A407" s="38"/>
      <c r="B407" s="39"/>
      <c r="C407" s="39"/>
      <c r="D407" s="83"/>
      <c r="E407" s="83"/>
      <c r="F407" s="83"/>
    </row>
    <row r="408" spans="1:6" s="43" customFormat="1" x14ac:dyDescent="0.2">
      <c r="A408" s="32"/>
      <c r="B408" s="95"/>
      <c r="C408" s="95"/>
      <c r="D408" s="95"/>
      <c r="E408" s="95"/>
      <c r="F408" s="95"/>
    </row>
    <row r="409" spans="1:6" s="43" customFormat="1" x14ac:dyDescent="0.2">
      <c r="A409" s="30"/>
      <c r="B409" s="95"/>
      <c r="C409" s="95"/>
      <c r="D409" s="95"/>
      <c r="E409" s="95"/>
      <c r="F409" s="95"/>
    </row>
    <row r="410" spans="1:6" s="47" customFormat="1" x14ac:dyDescent="0.2">
      <c r="A410" s="37"/>
      <c r="B410" s="94"/>
      <c r="C410" s="94"/>
      <c r="D410" s="94"/>
      <c r="E410" s="94"/>
      <c r="F410" s="94"/>
    </row>
    <row r="411" spans="1:6" x14ac:dyDescent="0.2">
      <c r="A411" s="36"/>
    </row>
    <row r="412" spans="1:6" x14ac:dyDescent="0.2">
      <c r="A412" s="36"/>
    </row>
    <row r="413" spans="1:6" x14ac:dyDescent="0.2">
      <c r="A413" s="36"/>
    </row>
    <row r="414" spans="1:6" x14ac:dyDescent="0.2">
      <c r="A414" s="36"/>
    </row>
    <row r="415" spans="1:6" x14ac:dyDescent="0.2">
      <c r="A415" s="36"/>
    </row>
    <row r="416" spans="1:6" x14ac:dyDescent="0.2">
      <c r="A416" s="36"/>
    </row>
    <row r="417" spans="1:1" x14ac:dyDescent="0.2">
      <c r="A417" s="36"/>
    </row>
    <row r="418" spans="1:1" x14ac:dyDescent="0.2">
      <c r="A418" s="36"/>
    </row>
    <row r="419" spans="1:1" x14ac:dyDescent="0.2">
      <c r="A419" s="36"/>
    </row>
    <row r="420" spans="1:1" x14ac:dyDescent="0.2">
      <c r="A420" s="36"/>
    </row>
    <row r="421" spans="1:1" x14ac:dyDescent="0.2">
      <c r="A421" s="36"/>
    </row>
    <row r="422" spans="1:1" x14ac:dyDescent="0.2">
      <c r="A422" s="36"/>
    </row>
    <row r="423" spans="1:1" x14ac:dyDescent="0.2">
      <c r="A423" s="36"/>
    </row>
    <row r="424" spans="1:1" x14ac:dyDescent="0.2">
      <c r="A424" s="36"/>
    </row>
    <row r="425" spans="1:1" x14ac:dyDescent="0.2">
      <c r="A425" s="36"/>
    </row>
    <row r="426" spans="1:1" x14ac:dyDescent="0.2">
      <c r="A426" s="36"/>
    </row>
    <row r="427" spans="1:1" x14ac:dyDescent="0.2">
      <c r="A427" s="36"/>
    </row>
    <row r="428" spans="1:1" x14ac:dyDescent="0.2">
      <c r="A428" s="36"/>
    </row>
    <row r="429" spans="1:1" x14ac:dyDescent="0.2">
      <c r="A429" s="36"/>
    </row>
    <row r="430" spans="1:1" x14ac:dyDescent="0.2">
      <c r="A430" s="36"/>
    </row>
    <row r="431" spans="1:1" x14ac:dyDescent="0.2">
      <c r="A431" s="36"/>
    </row>
    <row r="432" spans="1:1" x14ac:dyDescent="0.2">
      <c r="A432" s="36"/>
    </row>
    <row r="433" spans="1:6" x14ac:dyDescent="0.2">
      <c r="A433" s="36"/>
    </row>
    <row r="434" spans="1:6" x14ac:dyDescent="0.2">
      <c r="A434" s="36"/>
    </row>
    <row r="435" spans="1:6" x14ac:dyDescent="0.2">
      <c r="A435" s="36"/>
    </row>
    <row r="436" spans="1:6" x14ac:dyDescent="0.2">
      <c r="A436" s="36"/>
    </row>
    <row r="437" spans="1:6" x14ac:dyDescent="0.2">
      <c r="A437" s="36"/>
    </row>
    <row r="438" spans="1:6" x14ac:dyDescent="0.2">
      <c r="A438" s="36"/>
    </row>
    <row r="439" spans="1:6" x14ac:dyDescent="0.2">
      <c r="A439" s="36"/>
    </row>
    <row r="440" spans="1:6" x14ac:dyDescent="0.2">
      <c r="A440" s="36"/>
    </row>
    <row r="441" spans="1:6" x14ac:dyDescent="0.2">
      <c r="A441" s="36"/>
    </row>
    <row r="442" spans="1:6" x14ac:dyDescent="0.2">
      <c r="A442" s="36"/>
    </row>
    <row r="443" spans="1:6" x14ac:dyDescent="0.2">
      <c r="A443" s="36"/>
    </row>
    <row r="444" spans="1:6" x14ac:dyDescent="0.2">
      <c r="A444" s="36"/>
    </row>
    <row r="445" spans="1:6" x14ac:dyDescent="0.2">
      <c r="A445" s="36"/>
    </row>
    <row r="446" spans="1:6" x14ac:dyDescent="0.2">
      <c r="A446" s="36"/>
    </row>
    <row r="447" spans="1:6" s="36" customFormat="1" x14ac:dyDescent="0.2">
      <c r="B447" s="12"/>
      <c r="C447" s="12"/>
      <c r="D447" s="12"/>
      <c r="E447" s="12"/>
      <c r="F447" s="12"/>
    </row>
    <row r="448" spans="1:6" x14ac:dyDescent="0.2">
      <c r="A448" s="37"/>
      <c r="B448" s="94"/>
      <c r="C448" s="94"/>
      <c r="D448" s="95"/>
      <c r="E448" s="95"/>
      <c r="F448" s="95"/>
    </row>
    <row r="449" spans="1:6" x14ac:dyDescent="0.2">
      <c r="A449" s="32"/>
      <c r="B449" s="95"/>
      <c r="C449" s="95"/>
      <c r="D449" s="95"/>
      <c r="E449" s="95"/>
      <c r="F449" s="95"/>
    </row>
    <row r="450" spans="1:6" x14ac:dyDescent="0.2">
      <c r="A450" s="38"/>
      <c r="B450" s="39"/>
      <c r="C450" s="39"/>
      <c r="D450" s="83"/>
      <c r="E450" s="83"/>
      <c r="F450" s="83"/>
    </row>
    <row r="451" spans="1:6" x14ac:dyDescent="0.2">
      <c r="A451" s="32"/>
      <c r="B451" s="95"/>
      <c r="C451" s="95"/>
      <c r="D451" s="95"/>
      <c r="E451" s="95"/>
      <c r="F451" s="95"/>
    </row>
    <row r="452" spans="1:6" x14ac:dyDescent="0.2">
      <c r="A452" s="30"/>
      <c r="B452" s="95"/>
      <c r="C452" s="95"/>
      <c r="D452" s="95"/>
      <c r="E452" s="95"/>
      <c r="F452" s="95"/>
    </row>
    <row r="453" spans="1:6" x14ac:dyDescent="0.2">
      <c r="A453" s="37"/>
      <c r="B453" s="94"/>
      <c r="C453" s="94"/>
      <c r="D453" s="94"/>
      <c r="E453" s="94"/>
      <c r="F453" s="94"/>
    </row>
    <row r="454" spans="1:6" x14ac:dyDescent="0.2">
      <c r="A454" s="36"/>
    </row>
    <row r="455" spans="1:6" x14ac:dyDescent="0.2">
      <c r="A455" s="36"/>
    </row>
    <row r="456" spans="1:6" x14ac:dyDescent="0.2">
      <c r="A456" s="36"/>
    </row>
    <row r="457" spans="1:6" x14ac:dyDescent="0.2">
      <c r="A457" s="36"/>
    </row>
    <row r="458" spans="1:6" x14ac:dyDescent="0.2">
      <c r="A458" s="36"/>
    </row>
    <row r="459" spans="1:6" x14ac:dyDescent="0.2">
      <c r="A459" s="36"/>
    </row>
    <row r="460" spans="1:6" x14ac:dyDescent="0.2">
      <c r="A460" s="36"/>
    </row>
    <row r="461" spans="1:6" x14ac:dyDescent="0.2">
      <c r="A461" s="36"/>
    </row>
    <row r="462" spans="1:6" x14ac:dyDescent="0.2">
      <c r="A462" s="36"/>
    </row>
    <row r="463" spans="1:6" x14ac:dyDescent="0.2">
      <c r="A463" s="36"/>
    </row>
    <row r="464" spans="1:6" x14ac:dyDescent="0.2">
      <c r="A464" s="36"/>
    </row>
    <row r="465" spans="1:1" x14ac:dyDescent="0.2">
      <c r="A465" s="36"/>
    </row>
    <row r="466" spans="1:1" x14ac:dyDescent="0.2">
      <c r="A466" s="36"/>
    </row>
    <row r="467" spans="1:1" x14ac:dyDescent="0.2">
      <c r="A467" s="36"/>
    </row>
    <row r="468" spans="1:1" x14ac:dyDescent="0.2">
      <c r="A468" s="36"/>
    </row>
    <row r="469" spans="1:1" x14ac:dyDescent="0.2">
      <c r="A469" s="36"/>
    </row>
    <row r="470" spans="1:1" x14ac:dyDescent="0.2">
      <c r="A470" s="36"/>
    </row>
    <row r="471" spans="1:1" x14ac:dyDescent="0.2">
      <c r="A471" s="36"/>
    </row>
    <row r="472" spans="1:1" x14ac:dyDescent="0.2">
      <c r="A472" s="36"/>
    </row>
    <row r="473" spans="1:1" x14ac:dyDescent="0.2">
      <c r="A473" s="36"/>
    </row>
    <row r="474" spans="1:1" x14ac:dyDescent="0.2">
      <c r="A474" s="36"/>
    </row>
    <row r="475" spans="1:1" x14ac:dyDescent="0.2">
      <c r="A475" s="36"/>
    </row>
    <row r="476" spans="1:1" x14ac:dyDescent="0.2">
      <c r="A476" s="36"/>
    </row>
    <row r="477" spans="1:1" x14ac:dyDescent="0.2">
      <c r="A477" s="36"/>
    </row>
    <row r="478" spans="1:1" x14ac:dyDescent="0.2">
      <c r="A478" s="36"/>
    </row>
    <row r="479" spans="1:1" x14ac:dyDescent="0.2">
      <c r="A479" s="36"/>
    </row>
    <row r="480" spans="1:1" x14ac:dyDescent="0.2">
      <c r="A480" s="36"/>
    </row>
    <row r="481" spans="1:6" x14ac:dyDescent="0.2">
      <c r="A481" s="36"/>
    </row>
    <row r="482" spans="1:6" x14ac:dyDescent="0.2">
      <c r="A482" s="36"/>
    </row>
    <row r="483" spans="1:6" x14ac:dyDescent="0.2">
      <c r="A483" s="36"/>
    </row>
    <row r="484" spans="1:6" x14ac:dyDescent="0.2">
      <c r="A484" s="36"/>
    </row>
    <row r="485" spans="1:6" x14ac:dyDescent="0.2">
      <c r="A485" s="36"/>
    </row>
    <row r="486" spans="1:6" x14ac:dyDescent="0.2">
      <c r="A486" s="36"/>
    </row>
    <row r="487" spans="1:6" x14ac:dyDescent="0.2">
      <c r="A487" s="36"/>
    </row>
    <row r="488" spans="1:6" x14ac:dyDescent="0.2">
      <c r="A488" s="36"/>
    </row>
    <row r="489" spans="1:6" x14ac:dyDescent="0.2">
      <c r="A489" s="36"/>
    </row>
    <row r="490" spans="1:6" x14ac:dyDescent="0.2">
      <c r="A490" s="36"/>
      <c r="B490" s="12"/>
      <c r="C490" s="12"/>
      <c r="D490" s="12"/>
      <c r="E490" s="12"/>
      <c r="F490" s="12"/>
    </row>
  </sheetData>
  <mergeCells count="1">
    <mergeCell ref="B2:K2"/>
  </mergeCells>
  <printOptions horizontalCentered="1" verticalCentered="1"/>
  <pageMargins left="0.25" right="0.25" top="0.75" bottom="0.75" header="0.3" footer="0.3"/>
  <pageSetup scale="71" orientation="landscape" r:id="rId1"/>
  <headerFooter alignWithMargins="0">
    <oddHeader>&amp;CTable 3 Number of New Leases Issued by BLM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472"/>
  <sheetViews>
    <sheetView zoomScaleNormal="100" workbookViewId="0"/>
  </sheetViews>
  <sheetFormatPr defaultColWidth="9.42578125" defaultRowHeight="12.75" x14ac:dyDescent="0.2"/>
  <cols>
    <col min="1" max="1" width="15" style="48" customWidth="1"/>
    <col min="2" max="2" width="10.7109375" style="85" customWidth="1"/>
    <col min="3" max="3" width="10.7109375" style="12" customWidth="1"/>
    <col min="4" max="7" width="10.7109375" style="85" customWidth="1"/>
    <col min="8" max="15" width="10.7109375" style="48" customWidth="1"/>
    <col min="16" max="16384" width="9.42578125" style="48"/>
  </cols>
  <sheetData>
    <row r="1" spans="1:11" s="32" customFormat="1" ht="12.75" customHeight="1" thickBot="1" x14ac:dyDescent="0.3">
      <c r="A1" s="78" t="s">
        <v>86</v>
      </c>
      <c r="B1" s="29"/>
      <c r="C1" s="25"/>
      <c r="D1" s="25"/>
      <c r="E1" s="25"/>
      <c r="F1" s="25"/>
      <c r="G1" s="25"/>
      <c r="H1" s="25"/>
      <c r="I1" s="25"/>
    </row>
    <row r="2" spans="1:11" s="32" customFormat="1" ht="21" thickBot="1" x14ac:dyDescent="0.35">
      <c r="A2" s="129"/>
      <c r="B2" s="152" t="s">
        <v>76</v>
      </c>
      <c r="C2" s="153"/>
      <c r="D2" s="153"/>
      <c r="E2" s="153"/>
      <c r="F2" s="153"/>
      <c r="G2" s="153"/>
      <c r="H2" s="153"/>
      <c r="I2" s="153"/>
      <c r="J2" s="153"/>
      <c r="K2" s="154"/>
    </row>
    <row r="3" spans="1:11" s="43" customFormat="1" ht="15.75" customHeight="1" thickBot="1" x14ac:dyDescent="0.25">
      <c r="A3" s="128" t="s">
        <v>12</v>
      </c>
      <c r="B3" s="99" t="s">
        <v>57</v>
      </c>
      <c r="C3" s="99" t="s">
        <v>58</v>
      </c>
      <c r="D3" s="99" t="s">
        <v>64</v>
      </c>
      <c r="E3" s="99" t="s">
        <v>68</v>
      </c>
      <c r="F3" s="99" t="s">
        <v>69</v>
      </c>
      <c r="G3" s="99" t="s">
        <v>70</v>
      </c>
      <c r="H3" s="99" t="s">
        <v>71</v>
      </c>
      <c r="I3" s="99" t="s">
        <v>72</v>
      </c>
      <c r="J3" s="99" t="s">
        <v>74</v>
      </c>
      <c r="K3" s="99" t="s">
        <v>84</v>
      </c>
    </row>
    <row r="4" spans="1:11" s="43" customFormat="1" ht="12.75" customHeight="1" x14ac:dyDescent="0.2">
      <c r="A4" s="44" t="s">
        <v>13</v>
      </c>
      <c r="B4" s="34">
        <v>6599</v>
      </c>
      <c r="C4" s="34">
        <v>2096</v>
      </c>
      <c r="D4" s="34">
        <v>20459</v>
      </c>
      <c r="E4" s="34">
        <v>18260</v>
      </c>
      <c r="F4" s="34">
        <v>0</v>
      </c>
      <c r="G4" s="34">
        <v>471</v>
      </c>
      <c r="H4" s="34">
        <v>80</v>
      </c>
      <c r="I4" s="34">
        <v>0</v>
      </c>
      <c r="J4" s="34">
        <v>0</v>
      </c>
      <c r="K4" s="34">
        <v>0</v>
      </c>
    </row>
    <row r="5" spans="1:11" s="46" customFormat="1" ht="12.75" customHeight="1" x14ac:dyDescent="0.2">
      <c r="A5" s="44" t="s">
        <v>0</v>
      </c>
      <c r="B5" s="14">
        <v>26441</v>
      </c>
      <c r="C5" s="14">
        <v>0</v>
      </c>
      <c r="D5" s="14">
        <v>0</v>
      </c>
      <c r="E5" s="14">
        <v>131727</v>
      </c>
      <c r="F5" s="14">
        <v>160088</v>
      </c>
      <c r="G5" s="14">
        <v>245293</v>
      </c>
      <c r="H5" s="14">
        <v>66650</v>
      </c>
      <c r="I5" s="14">
        <v>28589</v>
      </c>
      <c r="J5" s="34">
        <v>446259</v>
      </c>
      <c r="K5" s="34">
        <v>79998</v>
      </c>
    </row>
    <row r="6" spans="1:11" s="43" customFormat="1" ht="12.75" customHeight="1" x14ac:dyDescent="0.2">
      <c r="A6" s="44" t="s">
        <v>1</v>
      </c>
      <c r="B6" s="34">
        <v>0</v>
      </c>
      <c r="C6" s="34">
        <v>0</v>
      </c>
      <c r="D6" s="34">
        <v>0</v>
      </c>
      <c r="E6" s="34">
        <v>0</v>
      </c>
      <c r="F6" s="34">
        <v>12219</v>
      </c>
      <c r="G6" s="34">
        <v>0</v>
      </c>
      <c r="H6" s="14">
        <v>0</v>
      </c>
      <c r="I6" s="14">
        <v>0</v>
      </c>
      <c r="J6" s="34">
        <v>0</v>
      </c>
      <c r="K6" s="34">
        <v>0</v>
      </c>
    </row>
    <row r="7" spans="1:11" s="43" customFormat="1" ht="12.75" customHeight="1" x14ac:dyDescent="0.2">
      <c r="A7" s="44" t="s">
        <v>14</v>
      </c>
      <c r="B7" s="34">
        <v>9937</v>
      </c>
      <c r="C7" s="34">
        <v>1666</v>
      </c>
      <c r="D7" s="34">
        <v>6596</v>
      </c>
      <c r="E7" s="34">
        <v>1244</v>
      </c>
      <c r="F7" s="34">
        <v>0</v>
      </c>
      <c r="G7" s="34">
        <v>1648</v>
      </c>
      <c r="H7" s="14">
        <v>80</v>
      </c>
      <c r="I7" s="14">
        <v>220</v>
      </c>
      <c r="J7" s="34">
        <v>380</v>
      </c>
      <c r="K7" s="34">
        <v>2058</v>
      </c>
    </row>
    <row r="8" spans="1:11" s="47" customFormat="1" ht="12.75" customHeight="1" x14ac:dyDescent="0.2">
      <c r="A8" s="44" t="s">
        <v>2</v>
      </c>
      <c r="B8" s="34">
        <v>13996</v>
      </c>
      <c r="C8" s="34">
        <v>21201</v>
      </c>
      <c r="D8" s="34">
        <v>10299</v>
      </c>
      <c r="E8" s="34">
        <v>7806</v>
      </c>
      <c r="F8" s="34">
        <v>6533</v>
      </c>
      <c r="G8" s="34">
        <v>0</v>
      </c>
      <c r="H8" s="14">
        <v>0</v>
      </c>
      <c r="I8" s="14">
        <v>0</v>
      </c>
      <c r="J8" s="34">
        <v>0</v>
      </c>
      <c r="K8" s="34">
        <v>0</v>
      </c>
    </row>
    <row r="9" spans="1:11" ht="12.75" customHeight="1" x14ac:dyDescent="0.2">
      <c r="A9" s="44" t="s">
        <v>10</v>
      </c>
      <c r="B9" s="34">
        <v>46034</v>
      </c>
      <c r="C9" s="34">
        <v>95411</v>
      </c>
      <c r="D9" s="34">
        <v>5527</v>
      </c>
      <c r="E9" s="34">
        <v>75169</v>
      </c>
      <c r="F9" s="34">
        <v>90890</v>
      </c>
      <c r="G9" s="34">
        <v>19251</v>
      </c>
      <c r="H9" s="14">
        <v>67562</v>
      </c>
      <c r="I9" s="14">
        <v>96622</v>
      </c>
      <c r="J9" s="34">
        <v>114970</v>
      </c>
      <c r="K9" s="34">
        <v>85835</v>
      </c>
    </row>
    <row r="10" spans="1:11" ht="12.75" customHeight="1" x14ac:dyDescent="0.2">
      <c r="A10" s="44" t="s">
        <v>46</v>
      </c>
      <c r="B10" s="34">
        <v>0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14">
        <v>0</v>
      </c>
      <c r="I10" s="14">
        <v>0</v>
      </c>
      <c r="J10" s="34">
        <v>0</v>
      </c>
      <c r="K10" s="34">
        <v>0</v>
      </c>
    </row>
    <row r="11" spans="1:11" ht="12.75" customHeight="1" x14ac:dyDescent="0.2">
      <c r="A11" s="44" t="s">
        <v>47</v>
      </c>
      <c r="B11" s="34">
        <v>0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14">
        <v>0</v>
      </c>
      <c r="I11" s="14">
        <v>0</v>
      </c>
      <c r="J11" s="34">
        <v>0</v>
      </c>
      <c r="K11" s="34">
        <v>0</v>
      </c>
    </row>
    <row r="12" spans="1:11" ht="12.75" customHeight="1" x14ac:dyDescent="0.2">
      <c r="A12" s="44" t="s">
        <v>15</v>
      </c>
      <c r="B12" s="34">
        <v>0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14">
        <v>0</v>
      </c>
      <c r="I12" s="14">
        <v>0</v>
      </c>
      <c r="J12" s="34">
        <v>0</v>
      </c>
      <c r="K12" s="34">
        <v>0</v>
      </c>
    </row>
    <row r="13" spans="1:11" ht="12.75" customHeight="1" x14ac:dyDescent="0.2">
      <c r="A13" s="44" t="s">
        <v>48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14">
        <v>0</v>
      </c>
      <c r="I13" s="14">
        <v>0</v>
      </c>
      <c r="J13" s="34">
        <v>0</v>
      </c>
      <c r="K13" s="34">
        <v>0</v>
      </c>
    </row>
    <row r="14" spans="1:11" ht="12.75" customHeight="1" x14ac:dyDescent="0.2">
      <c r="A14" s="44" t="s">
        <v>49</v>
      </c>
      <c r="B14" s="34">
        <v>0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14">
        <v>0</v>
      </c>
      <c r="I14" s="14">
        <v>0</v>
      </c>
      <c r="J14" s="34">
        <v>0</v>
      </c>
      <c r="K14" s="34">
        <v>0</v>
      </c>
    </row>
    <row r="15" spans="1:11" ht="12.75" customHeight="1" x14ac:dyDescent="0.2">
      <c r="A15" s="44" t="s">
        <v>3</v>
      </c>
      <c r="B15" s="34">
        <v>0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14">
        <v>6474</v>
      </c>
      <c r="I15" s="14">
        <v>9403</v>
      </c>
      <c r="J15" s="34">
        <v>0</v>
      </c>
      <c r="K15" s="34">
        <v>0</v>
      </c>
    </row>
    <row r="16" spans="1:11" ht="12.75" customHeight="1" x14ac:dyDescent="0.2">
      <c r="A16" s="44" t="s">
        <v>16</v>
      </c>
      <c r="B16" s="34">
        <v>0</v>
      </c>
      <c r="C16" s="34">
        <v>0</v>
      </c>
      <c r="D16" s="34">
        <v>0</v>
      </c>
      <c r="E16" s="34">
        <v>0</v>
      </c>
      <c r="F16" s="34">
        <v>70</v>
      </c>
      <c r="G16" s="34">
        <v>0</v>
      </c>
      <c r="H16" s="14">
        <v>0</v>
      </c>
      <c r="I16" s="14">
        <v>0</v>
      </c>
      <c r="J16" s="34">
        <v>0</v>
      </c>
      <c r="K16" s="34">
        <v>0</v>
      </c>
    </row>
    <row r="17" spans="1:11" ht="12.75" customHeight="1" x14ac:dyDescent="0.2">
      <c r="A17" s="44" t="s">
        <v>38</v>
      </c>
      <c r="B17" s="34">
        <v>21869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14">
        <v>0</v>
      </c>
      <c r="I17" s="14">
        <v>0</v>
      </c>
      <c r="J17" s="34">
        <v>0</v>
      </c>
      <c r="K17" s="34">
        <v>0</v>
      </c>
    </row>
    <row r="18" spans="1:11" ht="12.75" customHeight="1" x14ac:dyDescent="0.2">
      <c r="A18" s="44" t="s">
        <v>50</v>
      </c>
      <c r="B18" s="34">
        <v>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14">
        <v>0</v>
      </c>
      <c r="I18" s="14">
        <v>0</v>
      </c>
      <c r="J18" s="34">
        <v>0</v>
      </c>
      <c r="K18" s="34">
        <v>0</v>
      </c>
    </row>
    <row r="19" spans="1:11" ht="12.75" customHeight="1" x14ac:dyDescent="0.2">
      <c r="A19" s="44" t="s">
        <v>17</v>
      </c>
      <c r="B19" s="34">
        <v>8893</v>
      </c>
      <c r="C19" s="34">
        <v>5614</v>
      </c>
      <c r="D19" s="34">
        <v>134</v>
      </c>
      <c r="E19" s="34">
        <v>0</v>
      </c>
      <c r="F19" s="34">
        <v>240</v>
      </c>
      <c r="G19" s="34">
        <v>120</v>
      </c>
      <c r="H19" s="14">
        <v>0</v>
      </c>
      <c r="I19" s="14">
        <v>0</v>
      </c>
      <c r="J19" s="34">
        <v>0</v>
      </c>
      <c r="K19" s="34">
        <v>1436</v>
      </c>
    </row>
    <row r="20" spans="1:11" ht="12.75" customHeight="1" x14ac:dyDescent="0.2">
      <c r="A20" s="44" t="s">
        <v>18</v>
      </c>
      <c r="B20" s="34">
        <v>0</v>
      </c>
      <c r="C20" s="34">
        <v>0</v>
      </c>
      <c r="D20" s="34">
        <v>3834</v>
      </c>
      <c r="E20" s="34">
        <v>0</v>
      </c>
      <c r="F20" s="34">
        <v>0</v>
      </c>
      <c r="G20" s="34">
        <v>0</v>
      </c>
      <c r="H20" s="14">
        <v>0</v>
      </c>
      <c r="I20" s="14">
        <v>0</v>
      </c>
      <c r="J20" s="34">
        <v>184</v>
      </c>
      <c r="K20" s="34">
        <v>0</v>
      </c>
    </row>
    <row r="21" spans="1:11" ht="12.75" customHeight="1" x14ac:dyDescent="0.2">
      <c r="A21" s="44" t="s">
        <v>19</v>
      </c>
      <c r="B21" s="34">
        <v>10973</v>
      </c>
      <c r="C21" s="34">
        <v>5217</v>
      </c>
      <c r="D21" s="34">
        <v>71000</v>
      </c>
      <c r="E21" s="34">
        <v>97258</v>
      </c>
      <c r="F21" s="34">
        <v>1683</v>
      </c>
      <c r="G21" s="34">
        <v>16169</v>
      </c>
      <c r="H21" s="14">
        <v>27914</v>
      </c>
      <c r="I21" s="14">
        <v>25496</v>
      </c>
      <c r="J21" s="34">
        <v>0</v>
      </c>
      <c r="K21" s="34">
        <v>890</v>
      </c>
    </row>
    <row r="22" spans="1:11" ht="12.75" customHeight="1" x14ac:dyDescent="0.2">
      <c r="A22" s="44" t="s">
        <v>51</v>
      </c>
      <c r="B22" s="34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14">
        <v>0</v>
      </c>
      <c r="I22" s="14">
        <v>0</v>
      </c>
      <c r="J22" s="34">
        <v>0</v>
      </c>
      <c r="K22" s="34">
        <v>0</v>
      </c>
    </row>
    <row r="23" spans="1:11" ht="12.75" customHeight="1" x14ac:dyDescent="0.2">
      <c r="A23" s="44" t="s">
        <v>20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14">
        <v>0</v>
      </c>
      <c r="I23" s="14">
        <v>0</v>
      </c>
      <c r="J23" s="34">
        <v>0</v>
      </c>
      <c r="K23" s="34">
        <v>0</v>
      </c>
    </row>
    <row r="24" spans="1:11" ht="12.75" customHeight="1" x14ac:dyDescent="0.2">
      <c r="A24" s="44" t="s">
        <v>36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14">
        <v>0</v>
      </c>
      <c r="I24" s="14">
        <v>0</v>
      </c>
      <c r="J24" s="34">
        <v>0</v>
      </c>
      <c r="K24" s="34">
        <v>0</v>
      </c>
    </row>
    <row r="25" spans="1:11" ht="12.75" customHeight="1" x14ac:dyDescent="0.2">
      <c r="A25" s="44" t="s">
        <v>21</v>
      </c>
      <c r="B25" s="34">
        <v>34249</v>
      </c>
      <c r="C25" s="34">
        <v>2402</v>
      </c>
      <c r="D25" s="34">
        <v>6480</v>
      </c>
      <c r="E25" s="34">
        <v>760</v>
      </c>
      <c r="F25" s="34">
        <v>8266</v>
      </c>
      <c r="G25" s="34">
        <v>3742</v>
      </c>
      <c r="H25" s="14">
        <v>16550</v>
      </c>
      <c r="I25" s="14">
        <v>20014</v>
      </c>
      <c r="J25" s="34">
        <v>2208</v>
      </c>
      <c r="K25" s="34">
        <v>2767</v>
      </c>
    </row>
    <row r="26" spans="1:11" ht="12.75" customHeight="1" x14ac:dyDescent="0.2">
      <c r="A26" s="44" t="s">
        <v>22</v>
      </c>
      <c r="B26" s="34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14">
        <v>0</v>
      </c>
      <c r="I26" s="14">
        <v>0</v>
      </c>
      <c r="J26" s="34">
        <v>0</v>
      </c>
      <c r="K26" s="34">
        <v>0</v>
      </c>
    </row>
    <row r="27" spans="1:11" ht="12.75" customHeight="1" x14ac:dyDescent="0.2">
      <c r="A27" s="44" t="s">
        <v>23</v>
      </c>
      <c r="B27" s="34">
        <v>0</v>
      </c>
      <c r="C27" s="34">
        <v>3288</v>
      </c>
      <c r="D27" s="34">
        <v>156734</v>
      </c>
      <c r="E27" s="34">
        <v>111121</v>
      </c>
      <c r="F27" s="34">
        <v>3089</v>
      </c>
      <c r="G27" s="34">
        <v>11403</v>
      </c>
      <c r="H27" s="14">
        <v>0</v>
      </c>
      <c r="I27" s="14">
        <v>40</v>
      </c>
      <c r="J27" s="34">
        <v>4939</v>
      </c>
      <c r="K27" s="34">
        <v>0</v>
      </c>
    </row>
    <row r="28" spans="1:11" ht="12.75" customHeight="1" x14ac:dyDescent="0.2">
      <c r="A28" s="44" t="s">
        <v>44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14">
        <v>0</v>
      </c>
      <c r="I28" s="14">
        <v>0</v>
      </c>
      <c r="J28" s="34">
        <v>0</v>
      </c>
      <c r="K28" s="34">
        <v>0</v>
      </c>
    </row>
    <row r="29" spans="1:11" ht="12.75" customHeight="1" x14ac:dyDescent="0.2">
      <c r="A29" s="44" t="s">
        <v>4</v>
      </c>
      <c r="B29" s="34">
        <v>150165</v>
      </c>
      <c r="C29" s="34">
        <v>44577</v>
      </c>
      <c r="D29" s="34">
        <v>67452</v>
      </c>
      <c r="E29" s="34">
        <v>64058</v>
      </c>
      <c r="F29" s="34">
        <v>97932</v>
      </c>
      <c r="G29" s="34">
        <v>15051</v>
      </c>
      <c r="H29" s="14">
        <v>1736</v>
      </c>
      <c r="I29" s="14">
        <v>1029</v>
      </c>
      <c r="J29" s="34">
        <v>35935</v>
      </c>
      <c r="K29" s="34">
        <v>165438</v>
      </c>
    </row>
    <row r="30" spans="1:11" ht="12.75" customHeight="1" x14ac:dyDescent="0.2">
      <c r="A30" s="44" t="s">
        <v>24</v>
      </c>
      <c r="B30" s="34">
        <v>0</v>
      </c>
      <c r="C30" s="34">
        <v>0</v>
      </c>
      <c r="D30" s="34">
        <v>0</v>
      </c>
      <c r="E30" s="34">
        <v>658</v>
      </c>
      <c r="F30" s="34">
        <v>1826</v>
      </c>
      <c r="G30" s="34">
        <v>840</v>
      </c>
      <c r="H30" s="14">
        <v>0</v>
      </c>
      <c r="I30" s="14">
        <v>0</v>
      </c>
      <c r="J30" s="34">
        <v>0</v>
      </c>
      <c r="K30" s="34">
        <v>0</v>
      </c>
    </row>
    <row r="31" spans="1:11" ht="12.75" customHeight="1" x14ac:dyDescent="0.2">
      <c r="A31" s="44" t="s">
        <v>6</v>
      </c>
      <c r="B31" s="34">
        <v>804086</v>
      </c>
      <c r="C31" s="34">
        <v>649548</v>
      </c>
      <c r="D31" s="34">
        <v>480860</v>
      </c>
      <c r="E31" s="34">
        <v>585715</v>
      </c>
      <c r="F31" s="34">
        <v>188388</v>
      </c>
      <c r="G31" s="34">
        <v>327504</v>
      </c>
      <c r="H31" s="14">
        <v>156441</v>
      </c>
      <c r="I31" s="14">
        <v>84040</v>
      </c>
      <c r="J31" s="34">
        <v>198990</v>
      </c>
      <c r="K31" s="34">
        <v>242772</v>
      </c>
    </row>
    <row r="32" spans="1:11" ht="12.75" customHeight="1" x14ac:dyDescent="0.2">
      <c r="A32" s="44" t="s">
        <v>52</v>
      </c>
      <c r="B32" s="34">
        <v>0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14">
        <v>0</v>
      </c>
      <c r="I32" s="14">
        <v>0</v>
      </c>
      <c r="J32" s="34">
        <v>0</v>
      </c>
      <c r="K32" s="34">
        <v>0</v>
      </c>
    </row>
    <row r="33" spans="1:11" ht="12.75" customHeight="1" x14ac:dyDescent="0.2">
      <c r="A33" s="44" t="s">
        <v>53</v>
      </c>
      <c r="B33" s="34">
        <v>0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14">
        <v>0</v>
      </c>
      <c r="I33" s="14">
        <v>0</v>
      </c>
      <c r="J33" s="34">
        <v>0</v>
      </c>
      <c r="K33" s="34">
        <v>0</v>
      </c>
    </row>
    <row r="34" spans="1:11" ht="12.75" customHeight="1" x14ac:dyDescent="0.2">
      <c r="A34" s="44" t="s">
        <v>5</v>
      </c>
      <c r="B34" s="34">
        <v>156575</v>
      </c>
      <c r="C34" s="34">
        <v>68139</v>
      </c>
      <c r="D34" s="34">
        <v>22974</v>
      </c>
      <c r="E34" s="34">
        <v>15582</v>
      </c>
      <c r="F34" s="34">
        <v>37324</v>
      </c>
      <c r="G34" s="34">
        <v>37958</v>
      </c>
      <c r="H34" s="14">
        <v>21691</v>
      </c>
      <c r="I34" s="14">
        <v>24817</v>
      </c>
      <c r="J34" s="34">
        <v>13876</v>
      </c>
      <c r="K34" s="34">
        <v>18278</v>
      </c>
    </row>
    <row r="35" spans="1:11" ht="12.75" customHeight="1" x14ac:dyDescent="0.2">
      <c r="A35" s="44" t="s">
        <v>37</v>
      </c>
      <c r="B35" s="34">
        <v>0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14">
        <v>0</v>
      </c>
      <c r="I35" s="14">
        <v>0</v>
      </c>
      <c r="J35" s="34">
        <v>0</v>
      </c>
      <c r="K35" s="34">
        <v>0</v>
      </c>
    </row>
    <row r="36" spans="1:11" ht="12.75" customHeight="1" x14ac:dyDescent="0.2">
      <c r="A36" s="44" t="s">
        <v>45</v>
      </c>
      <c r="B36" s="34">
        <v>0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14">
        <v>0</v>
      </c>
      <c r="I36" s="14">
        <v>0</v>
      </c>
      <c r="J36" s="34">
        <v>0</v>
      </c>
      <c r="K36" s="34">
        <v>0</v>
      </c>
    </row>
    <row r="37" spans="1:11" ht="12.75" customHeight="1" x14ac:dyDescent="0.2">
      <c r="A37" s="44" t="s">
        <v>25</v>
      </c>
      <c r="B37" s="34">
        <v>155811</v>
      </c>
      <c r="C37" s="34">
        <v>20834</v>
      </c>
      <c r="D37" s="34">
        <v>78941</v>
      </c>
      <c r="E37" s="34">
        <v>35434</v>
      </c>
      <c r="F37" s="34">
        <v>9766</v>
      </c>
      <c r="G37" s="34">
        <v>11765</v>
      </c>
      <c r="H37" s="14">
        <v>9475</v>
      </c>
      <c r="I37" s="14">
        <v>19</v>
      </c>
      <c r="J37" s="34">
        <v>520</v>
      </c>
      <c r="K37" s="34">
        <v>3</v>
      </c>
    </row>
    <row r="38" spans="1:11" ht="12.75" customHeight="1" x14ac:dyDescent="0.2">
      <c r="A38" s="44" t="s">
        <v>26</v>
      </c>
      <c r="B38" s="34">
        <v>567</v>
      </c>
      <c r="C38" s="34">
        <v>9013</v>
      </c>
      <c r="D38" s="34">
        <v>178</v>
      </c>
      <c r="E38" s="34">
        <v>171</v>
      </c>
      <c r="F38" s="34">
        <v>40</v>
      </c>
      <c r="G38" s="34">
        <v>340</v>
      </c>
      <c r="H38" s="14">
        <v>0</v>
      </c>
      <c r="I38" s="14">
        <v>0</v>
      </c>
      <c r="J38" s="34">
        <v>1786</v>
      </c>
      <c r="K38" s="34">
        <v>1238</v>
      </c>
    </row>
    <row r="39" spans="1:11" ht="12.75" customHeight="1" x14ac:dyDescent="0.2">
      <c r="A39" s="44" t="s">
        <v>27</v>
      </c>
      <c r="B39" s="34">
        <v>30416</v>
      </c>
      <c r="C39" s="34">
        <v>3078</v>
      </c>
      <c r="D39" s="34">
        <v>2293</v>
      </c>
      <c r="E39" s="34">
        <v>18051</v>
      </c>
      <c r="F39" s="34">
        <v>2273</v>
      </c>
      <c r="G39" s="34">
        <v>5307</v>
      </c>
      <c r="H39" s="14">
        <v>3356</v>
      </c>
      <c r="I39" s="14">
        <v>0</v>
      </c>
      <c r="J39" s="34">
        <v>0</v>
      </c>
      <c r="K39" s="34">
        <v>4921</v>
      </c>
    </row>
    <row r="40" spans="1:11" ht="12.75" customHeight="1" x14ac:dyDescent="0.2">
      <c r="A40" s="44" t="s">
        <v>7</v>
      </c>
      <c r="B40" s="34">
        <v>7734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14">
        <v>0</v>
      </c>
      <c r="I40" s="14">
        <v>0</v>
      </c>
      <c r="J40" s="34">
        <v>0</v>
      </c>
      <c r="K40" s="34">
        <v>0</v>
      </c>
    </row>
    <row r="41" spans="1:11" ht="12.75" customHeight="1" x14ac:dyDescent="0.2">
      <c r="A41" s="44" t="s">
        <v>28</v>
      </c>
      <c r="B41" s="34">
        <v>0</v>
      </c>
      <c r="C41" s="34">
        <v>0</v>
      </c>
      <c r="D41" s="34">
        <v>0</v>
      </c>
      <c r="E41" s="34">
        <v>0</v>
      </c>
      <c r="F41" s="34">
        <v>0</v>
      </c>
      <c r="G41" s="34">
        <v>0</v>
      </c>
      <c r="H41" s="14">
        <v>5194</v>
      </c>
      <c r="I41" s="14">
        <v>0</v>
      </c>
      <c r="J41" s="34">
        <v>0</v>
      </c>
      <c r="K41" s="34">
        <v>0</v>
      </c>
    </row>
    <row r="42" spans="1:11" ht="12.75" customHeight="1" x14ac:dyDescent="0.2">
      <c r="A42" s="44" t="s">
        <v>54</v>
      </c>
      <c r="B42" s="34">
        <v>0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14">
        <v>0</v>
      </c>
      <c r="I42" s="14">
        <v>0</v>
      </c>
      <c r="J42" s="34">
        <v>0</v>
      </c>
      <c r="K42" s="34">
        <v>0</v>
      </c>
    </row>
    <row r="43" spans="1:11" ht="12.75" customHeight="1" x14ac:dyDescent="0.2">
      <c r="A43" s="44" t="s">
        <v>55</v>
      </c>
      <c r="B43" s="34">
        <v>0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14">
        <v>0</v>
      </c>
      <c r="I43" s="14">
        <v>0</v>
      </c>
      <c r="J43" s="34">
        <v>0</v>
      </c>
      <c r="K43" s="34">
        <v>0</v>
      </c>
    </row>
    <row r="44" spans="1:11" ht="12.75" customHeight="1" x14ac:dyDescent="0.2">
      <c r="A44" s="44" t="s">
        <v>29</v>
      </c>
      <c r="B44" s="34">
        <v>21756</v>
      </c>
      <c r="C44" s="34">
        <v>0</v>
      </c>
      <c r="D44" s="34">
        <v>12863</v>
      </c>
      <c r="E44" s="34">
        <v>46282</v>
      </c>
      <c r="F44" s="34">
        <v>17036</v>
      </c>
      <c r="G44" s="34">
        <v>38725</v>
      </c>
      <c r="H44" s="14">
        <v>0</v>
      </c>
      <c r="I44" s="14">
        <v>720</v>
      </c>
      <c r="J44" s="34">
        <v>0</v>
      </c>
      <c r="K44" s="34">
        <v>4436</v>
      </c>
    </row>
    <row r="45" spans="1:11" s="43" customFormat="1" ht="12.75" customHeight="1" x14ac:dyDescent="0.2">
      <c r="A45" s="44" t="s">
        <v>30</v>
      </c>
      <c r="B45" s="34">
        <v>0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14">
        <v>0</v>
      </c>
      <c r="I45" s="14">
        <v>0</v>
      </c>
      <c r="J45" s="34">
        <v>0</v>
      </c>
      <c r="K45" s="34">
        <v>0</v>
      </c>
    </row>
    <row r="46" spans="1:11" s="43" customFormat="1" ht="12.75" customHeight="1" x14ac:dyDescent="0.2">
      <c r="A46" s="44" t="s">
        <v>31</v>
      </c>
      <c r="B46" s="34">
        <v>57016</v>
      </c>
      <c r="C46" s="34">
        <v>13334</v>
      </c>
      <c r="D46" s="34">
        <v>9411</v>
      </c>
      <c r="E46" s="34">
        <v>4200</v>
      </c>
      <c r="F46" s="34">
        <v>74128</v>
      </c>
      <c r="G46" s="34">
        <v>39824</v>
      </c>
      <c r="H46" s="14">
        <v>73</v>
      </c>
      <c r="I46" s="14">
        <v>0</v>
      </c>
      <c r="J46" s="34">
        <v>0</v>
      </c>
      <c r="K46" s="34">
        <v>3770</v>
      </c>
    </row>
    <row r="47" spans="1:11" s="46" customFormat="1" ht="12.75" customHeight="1" x14ac:dyDescent="0.2">
      <c r="A47" s="44" t="s">
        <v>8</v>
      </c>
      <c r="B47" s="14">
        <v>240141</v>
      </c>
      <c r="C47" s="14">
        <v>110857</v>
      </c>
      <c r="D47" s="14">
        <v>25400</v>
      </c>
      <c r="E47" s="14">
        <v>46807</v>
      </c>
      <c r="F47" s="14">
        <v>109750</v>
      </c>
      <c r="G47" s="14">
        <v>126420</v>
      </c>
      <c r="H47" s="14">
        <v>96810</v>
      </c>
      <c r="I47" s="14">
        <v>41447</v>
      </c>
      <c r="J47" s="34">
        <v>30952</v>
      </c>
      <c r="K47" s="34">
        <v>117408</v>
      </c>
    </row>
    <row r="48" spans="1:11" s="43" customFormat="1" ht="12.75" customHeight="1" x14ac:dyDescent="0.2">
      <c r="A48" s="44" t="s">
        <v>56</v>
      </c>
      <c r="B48" s="34">
        <v>0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14">
        <v>0</v>
      </c>
      <c r="I48" s="14">
        <v>0</v>
      </c>
      <c r="J48" s="34">
        <v>0</v>
      </c>
      <c r="K48" s="34">
        <v>0</v>
      </c>
    </row>
    <row r="49" spans="1:11" s="43" customFormat="1" ht="12.75" customHeight="1" x14ac:dyDescent="0.2">
      <c r="A49" s="44" t="s">
        <v>32</v>
      </c>
      <c r="B49" s="34">
        <v>0</v>
      </c>
      <c r="C49" s="34">
        <v>0</v>
      </c>
      <c r="D49" s="34">
        <v>0</v>
      </c>
      <c r="E49" s="34">
        <v>525</v>
      </c>
      <c r="F49" s="34">
        <v>0</v>
      </c>
      <c r="G49" s="34">
        <v>0</v>
      </c>
      <c r="H49" s="14">
        <v>0</v>
      </c>
      <c r="I49" s="14">
        <v>0</v>
      </c>
      <c r="J49" s="34">
        <v>0</v>
      </c>
      <c r="K49" s="34">
        <v>0</v>
      </c>
    </row>
    <row r="50" spans="1:11" s="47" customFormat="1" ht="12.75" customHeight="1" x14ac:dyDescent="0.2">
      <c r="A50" s="44" t="s">
        <v>33</v>
      </c>
      <c r="B50" s="34">
        <v>0</v>
      </c>
      <c r="C50" s="34">
        <v>3044</v>
      </c>
      <c r="D50" s="34">
        <v>0</v>
      </c>
      <c r="E50" s="34">
        <v>0</v>
      </c>
      <c r="F50" s="34">
        <v>0</v>
      </c>
      <c r="G50" s="34">
        <v>0</v>
      </c>
      <c r="H50" s="14">
        <v>0</v>
      </c>
      <c r="I50" s="14">
        <v>0</v>
      </c>
      <c r="J50" s="34">
        <v>0</v>
      </c>
      <c r="K50" s="34">
        <v>0</v>
      </c>
    </row>
    <row r="51" spans="1:11" ht="12.75" customHeight="1" x14ac:dyDescent="0.2">
      <c r="A51" s="44" t="s">
        <v>39</v>
      </c>
      <c r="B51" s="34">
        <v>0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14">
        <v>0</v>
      </c>
      <c r="I51" s="14">
        <v>0</v>
      </c>
      <c r="J51" s="34">
        <v>0</v>
      </c>
      <c r="K51" s="34">
        <v>210</v>
      </c>
    </row>
    <row r="52" spans="1:11" ht="12.75" customHeight="1" x14ac:dyDescent="0.2">
      <c r="A52" s="44" t="s">
        <v>34</v>
      </c>
      <c r="B52" s="34">
        <v>0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14">
        <v>0</v>
      </c>
      <c r="I52" s="14">
        <v>0</v>
      </c>
      <c r="J52" s="34">
        <v>0</v>
      </c>
      <c r="K52" s="34">
        <v>0</v>
      </c>
    </row>
    <row r="53" spans="1:11" ht="12.75" customHeight="1" thickBot="1" x14ac:dyDescent="0.25">
      <c r="A53" s="49" t="s">
        <v>9</v>
      </c>
      <c r="B53" s="34">
        <v>110344</v>
      </c>
      <c r="C53" s="34">
        <v>294344</v>
      </c>
      <c r="D53" s="34">
        <v>1034741</v>
      </c>
      <c r="E53" s="34">
        <v>491232</v>
      </c>
      <c r="F53" s="34">
        <v>351267</v>
      </c>
      <c r="G53" s="34">
        <v>296021</v>
      </c>
      <c r="H53" s="34">
        <v>329982</v>
      </c>
      <c r="I53" s="34">
        <v>244861</v>
      </c>
      <c r="J53" s="34">
        <v>263219</v>
      </c>
      <c r="K53" s="34">
        <v>521911</v>
      </c>
    </row>
    <row r="54" spans="1:11" ht="12.75" customHeight="1" x14ac:dyDescent="0.2">
      <c r="A54" s="41" t="s">
        <v>35</v>
      </c>
      <c r="B54" s="81">
        <v>1913602</v>
      </c>
      <c r="C54" s="81">
        <v>1353663</v>
      </c>
      <c r="D54" s="81">
        <v>2016176</v>
      </c>
      <c r="E54" s="81">
        <v>1752060</v>
      </c>
      <c r="F54" s="81">
        <v>1172808</v>
      </c>
      <c r="G54" s="81">
        <v>1197852</v>
      </c>
      <c r="H54" s="81">
        <v>810068</v>
      </c>
      <c r="I54" s="112">
        <v>577317</v>
      </c>
      <c r="J54" s="82">
        <v>1114218</v>
      </c>
      <c r="K54" s="82">
        <f>SUM(K4:K53)</f>
        <v>1253369</v>
      </c>
    </row>
    <row r="55" spans="1:11" x14ac:dyDescent="0.2">
      <c r="A55" s="76" t="s">
        <v>80</v>
      </c>
    </row>
    <row r="56" spans="1:11" x14ac:dyDescent="0.2">
      <c r="A56" s="76" t="s">
        <v>87</v>
      </c>
      <c r="B56" s="90"/>
      <c r="C56" s="90"/>
      <c r="D56" s="90"/>
      <c r="E56" s="90"/>
      <c r="F56" s="90"/>
      <c r="G56" s="90"/>
      <c r="H56" s="90"/>
      <c r="I56" s="90"/>
      <c r="J56" s="90"/>
      <c r="K56" s="90"/>
    </row>
    <row r="57" spans="1:11" x14ac:dyDescent="0.2">
      <c r="A57" s="89"/>
      <c r="B57" s="91"/>
      <c r="C57" s="91"/>
      <c r="D57" s="91"/>
      <c r="E57" s="91"/>
      <c r="F57" s="91"/>
      <c r="G57" s="91"/>
      <c r="H57" s="91"/>
      <c r="I57" s="91"/>
      <c r="J57" s="92"/>
      <c r="K57" s="93"/>
    </row>
    <row r="58" spans="1:11" x14ac:dyDescent="0.2">
      <c r="A58" s="45"/>
      <c r="J58" s="92"/>
      <c r="K58" s="86"/>
    </row>
    <row r="59" spans="1:11" x14ac:dyDescent="0.2">
      <c r="A59" s="45"/>
      <c r="J59" s="92"/>
      <c r="K59" s="86"/>
    </row>
    <row r="60" spans="1:11" x14ac:dyDescent="0.2">
      <c r="A60" s="45"/>
      <c r="K60" s="86"/>
    </row>
    <row r="61" spans="1:11" x14ac:dyDescent="0.2">
      <c r="A61" s="45"/>
    </row>
    <row r="62" spans="1:11" x14ac:dyDescent="0.2">
      <c r="A62" s="45"/>
    </row>
    <row r="63" spans="1:11" x14ac:dyDescent="0.2">
      <c r="A63" s="45"/>
    </row>
    <row r="64" spans="1:11" x14ac:dyDescent="0.2">
      <c r="A64" s="45"/>
    </row>
    <row r="65" spans="1:1" x14ac:dyDescent="0.2">
      <c r="A65" s="45"/>
    </row>
    <row r="66" spans="1:1" x14ac:dyDescent="0.2">
      <c r="A66" s="45"/>
    </row>
    <row r="67" spans="1:1" x14ac:dyDescent="0.2">
      <c r="A67" s="45"/>
    </row>
    <row r="68" spans="1:1" x14ac:dyDescent="0.2">
      <c r="A68" s="45"/>
    </row>
    <row r="69" spans="1:1" x14ac:dyDescent="0.2">
      <c r="A69" s="45"/>
    </row>
    <row r="70" spans="1:1" x14ac:dyDescent="0.2">
      <c r="A70" s="45"/>
    </row>
    <row r="71" spans="1:1" x14ac:dyDescent="0.2">
      <c r="A71" s="36"/>
    </row>
    <row r="72" spans="1:1" x14ac:dyDescent="0.2">
      <c r="A72" s="36"/>
    </row>
    <row r="73" spans="1:1" x14ac:dyDescent="0.2">
      <c r="A73" s="36"/>
    </row>
    <row r="74" spans="1:1" x14ac:dyDescent="0.2">
      <c r="A74" s="36"/>
    </row>
    <row r="75" spans="1:1" x14ac:dyDescent="0.2">
      <c r="A75" s="36"/>
    </row>
    <row r="76" spans="1:1" x14ac:dyDescent="0.2">
      <c r="A76" s="36"/>
    </row>
    <row r="77" spans="1:1" x14ac:dyDescent="0.2">
      <c r="A77" s="36"/>
    </row>
    <row r="78" spans="1:1" x14ac:dyDescent="0.2">
      <c r="A78" s="36"/>
    </row>
    <row r="79" spans="1:1" x14ac:dyDescent="0.2">
      <c r="A79" s="36"/>
    </row>
    <row r="80" spans="1:1" x14ac:dyDescent="0.2">
      <c r="A80" s="36"/>
    </row>
    <row r="81" spans="1:7" x14ac:dyDescent="0.2">
      <c r="A81" s="36"/>
    </row>
    <row r="82" spans="1:7" x14ac:dyDescent="0.2">
      <c r="A82" s="36"/>
    </row>
    <row r="83" spans="1:7" x14ac:dyDescent="0.2">
      <c r="A83" s="36"/>
    </row>
    <row r="84" spans="1:7" x14ac:dyDescent="0.2">
      <c r="A84" s="36"/>
    </row>
    <row r="85" spans="1:7" x14ac:dyDescent="0.2">
      <c r="A85" s="36"/>
    </row>
    <row r="86" spans="1:7" x14ac:dyDescent="0.2">
      <c r="A86" s="36"/>
    </row>
    <row r="87" spans="1:7" s="43" customFormat="1" x14ac:dyDescent="0.2">
      <c r="A87" s="37"/>
      <c r="B87" s="95"/>
      <c r="C87" s="33"/>
      <c r="D87" s="95"/>
      <c r="E87" s="95"/>
      <c r="F87" s="95"/>
      <c r="G87" s="95"/>
    </row>
    <row r="88" spans="1:7" s="43" customFormat="1" x14ac:dyDescent="0.2">
      <c r="A88" s="32"/>
      <c r="B88" s="95"/>
      <c r="C88" s="33"/>
      <c r="D88" s="95"/>
      <c r="E88" s="95"/>
      <c r="F88" s="95"/>
      <c r="G88" s="95"/>
    </row>
    <row r="89" spans="1:7" s="46" customFormat="1" x14ac:dyDescent="0.2">
      <c r="A89" s="38"/>
      <c r="B89" s="39"/>
      <c r="C89" s="39"/>
      <c r="D89" s="83"/>
      <c r="E89" s="83"/>
      <c r="F89" s="83"/>
      <c r="G89" s="83"/>
    </row>
    <row r="90" spans="1:7" s="43" customFormat="1" x14ac:dyDescent="0.2">
      <c r="A90" s="32"/>
      <c r="B90" s="95"/>
      <c r="C90" s="33"/>
      <c r="D90" s="95"/>
      <c r="E90" s="95"/>
      <c r="F90" s="95"/>
      <c r="G90" s="95"/>
    </row>
    <row r="91" spans="1:7" s="43" customFormat="1" x14ac:dyDescent="0.2">
      <c r="A91" s="30"/>
      <c r="B91" s="95"/>
      <c r="C91" s="33"/>
      <c r="D91" s="95"/>
      <c r="E91" s="95"/>
      <c r="F91" s="95"/>
      <c r="G91" s="95"/>
    </row>
    <row r="92" spans="1:7" s="47" customFormat="1" x14ac:dyDescent="0.2">
      <c r="A92" s="37"/>
      <c r="B92" s="94"/>
      <c r="C92" s="42"/>
      <c r="D92" s="94"/>
      <c r="E92" s="94"/>
      <c r="F92" s="94"/>
      <c r="G92" s="94"/>
    </row>
    <row r="93" spans="1:7" x14ac:dyDescent="0.2">
      <c r="A93" s="36"/>
    </row>
    <row r="94" spans="1:7" x14ac:dyDescent="0.2">
      <c r="A94" s="36"/>
    </row>
    <row r="95" spans="1:7" x14ac:dyDescent="0.2">
      <c r="A95" s="36"/>
    </row>
    <row r="96" spans="1:7" x14ac:dyDescent="0.2">
      <c r="A96" s="36"/>
    </row>
    <row r="97" spans="1:1" x14ac:dyDescent="0.2">
      <c r="A97" s="36"/>
    </row>
    <row r="98" spans="1:1" x14ac:dyDescent="0.2">
      <c r="A98" s="36"/>
    </row>
    <row r="99" spans="1:1" x14ac:dyDescent="0.2">
      <c r="A99" s="36"/>
    </row>
    <row r="100" spans="1:1" x14ac:dyDescent="0.2">
      <c r="A100" s="36"/>
    </row>
    <row r="101" spans="1:1" x14ac:dyDescent="0.2">
      <c r="A101" s="36"/>
    </row>
    <row r="102" spans="1:1" x14ac:dyDescent="0.2">
      <c r="A102" s="36"/>
    </row>
    <row r="103" spans="1:1" x14ac:dyDescent="0.2">
      <c r="A103" s="36"/>
    </row>
    <row r="104" spans="1:1" x14ac:dyDescent="0.2">
      <c r="A104" s="36"/>
    </row>
    <row r="105" spans="1:1" x14ac:dyDescent="0.2">
      <c r="A105" s="36"/>
    </row>
    <row r="106" spans="1:1" x14ac:dyDescent="0.2">
      <c r="A106" s="36"/>
    </row>
    <row r="107" spans="1:1" x14ac:dyDescent="0.2">
      <c r="A107" s="36"/>
    </row>
    <row r="108" spans="1:1" x14ac:dyDescent="0.2">
      <c r="A108" s="36"/>
    </row>
    <row r="109" spans="1:1" x14ac:dyDescent="0.2">
      <c r="A109" s="36"/>
    </row>
    <row r="110" spans="1:1" x14ac:dyDescent="0.2">
      <c r="A110" s="36"/>
    </row>
    <row r="111" spans="1:1" x14ac:dyDescent="0.2">
      <c r="A111" s="36"/>
    </row>
    <row r="112" spans="1:1" x14ac:dyDescent="0.2">
      <c r="A112" s="36"/>
    </row>
    <row r="113" spans="1:1" x14ac:dyDescent="0.2">
      <c r="A113" s="36"/>
    </row>
    <row r="114" spans="1:1" x14ac:dyDescent="0.2">
      <c r="A114" s="36"/>
    </row>
    <row r="115" spans="1:1" x14ac:dyDescent="0.2">
      <c r="A115" s="36"/>
    </row>
    <row r="116" spans="1:1" x14ac:dyDescent="0.2">
      <c r="A116" s="36"/>
    </row>
    <row r="117" spans="1:1" x14ac:dyDescent="0.2">
      <c r="A117" s="36"/>
    </row>
    <row r="118" spans="1:1" x14ac:dyDescent="0.2">
      <c r="A118" s="36"/>
    </row>
    <row r="119" spans="1:1" x14ac:dyDescent="0.2">
      <c r="A119" s="36"/>
    </row>
    <row r="120" spans="1:1" x14ac:dyDescent="0.2">
      <c r="A120" s="36"/>
    </row>
    <row r="121" spans="1:1" x14ac:dyDescent="0.2">
      <c r="A121" s="36"/>
    </row>
    <row r="122" spans="1:1" x14ac:dyDescent="0.2">
      <c r="A122" s="36"/>
    </row>
    <row r="123" spans="1:1" x14ac:dyDescent="0.2">
      <c r="A123" s="36"/>
    </row>
    <row r="124" spans="1:1" x14ac:dyDescent="0.2">
      <c r="A124" s="36"/>
    </row>
    <row r="125" spans="1:1" x14ac:dyDescent="0.2">
      <c r="A125" s="36"/>
    </row>
    <row r="126" spans="1:1" x14ac:dyDescent="0.2">
      <c r="A126" s="36"/>
    </row>
    <row r="127" spans="1:1" x14ac:dyDescent="0.2">
      <c r="A127" s="36"/>
    </row>
    <row r="128" spans="1:1" x14ac:dyDescent="0.2">
      <c r="A128" s="36"/>
    </row>
    <row r="129" spans="1:7" x14ac:dyDescent="0.2">
      <c r="A129" s="36"/>
    </row>
    <row r="130" spans="1:7" s="43" customFormat="1" x14ac:dyDescent="0.2">
      <c r="A130" s="37"/>
      <c r="B130" s="94"/>
      <c r="C130" s="94"/>
      <c r="D130" s="95"/>
      <c r="E130" s="95"/>
      <c r="F130" s="95"/>
      <c r="G130" s="95"/>
    </row>
    <row r="131" spans="1:7" s="43" customFormat="1" x14ac:dyDescent="0.2">
      <c r="A131" s="32"/>
      <c r="B131" s="95"/>
      <c r="C131" s="33"/>
      <c r="D131" s="95"/>
      <c r="E131" s="95"/>
      <c r="F131" s="95"/>
      <c r="G131" s="95"/>
    </row>
    <row r="132" spans="1:7" s="46" customFormat="1" x14ac:dyDescent="0.2">
      <c r="A132" s="38"/>
      <c r="B132" s="39"/>
      <c r="C132" s="39"/>
      <c r="D132" s="83"/>
      <c r="E132" s="83"/>
      <c r="F132" s="83"/>
      <c r="G132" s="83"/>
    </row>
    <row r="133" spans="1:7" s="43" customFormat="1" x14ac:dyDescent="0.2">
      <c r="A133" s="32"/>
      <c r="B133" s="95"/>
      <c r="C133" s="33"/>
      <c r="D133" s="95"/>
      <c r="E133" s="95"/>
      <c r="F133" s="95"/>
      <c r="G133" s="95"/>
    </row>
    <row r="134" spans="1:7" s="43" customFormat="1" x14ac:dyDescent="0.2">
      <c r="A134" s="30"/>
      <c r="B134" s="95"/>
      <c r="C134" s="33"/>
      <c r="D134" s="95"/>
      <c r="E134" s="95"/>
      <c r="F134" s="95"/>
      <c r="G134" s="95"/>
    </row>
    <row r="135" spans="1:7" s="47" customFormat="1" x14ac:dyDescent="0.2">
      <c r="A135" s="37"/>
      <c r="B135" s="94"/>
      <c r="C135" s="42"/>
      <c r="D135" s="94"/>
      <c r="E135" s="94"/>
      <c r="F135" s="94"/>
      <c r="G135" s="94"/>
    </row>
    <row r="136" spans="1:7" x14ac:dyDescent="0.2">
      <c r="A136" s="36"/>
    </row>
    <row r="137" spans="1:7" x14ac:dyDescent="0.2">
      <c r="A137" s="36"/>
    </row>
    <row r="138" spans="1:7" x14ac:dyDescent="0.2">
      <c r="A138" s="36"/>
    </row>
    <row r="139" spans="1:7" x14ac:dyDescent="0.2">
      <c r="A139" s="36"/>
    </row>
    <row r="140" spans="1:7" x14ac:dyDescent="0.2">
      <c r="A140" s="36"/>
    </row>
    <row r="141" spans="1:7" x14ac:dyDescent="0.2">
      <c r="A141" s="36"/>
    </row>
    <row r="142" spans="1:7" x14ac:dyDescent="0.2">
      <c r="A142" s="36"/>
    </row>
    <row r="143" spans="1:7" x14ac:dyDescent="0.2">
      <c r="A143" s="36"/>
    </row>
    <row r="144" spans="1:7" x14ac:dyDescent="0.2">
      <c r="A144" s="36"/>
    </row>
    <row r="145" spans="1:1" x14ac:dyDescent="0.2">
      <c r="A145" s="36"/>
    </row>
    <row r="146" spans="1:1" x14ac:dyDescent="0.2">
      <c r="A146" s="36"/>
    </row>
    <row r="147" spans="1:1" x14ac:dyDescent="0.2">
      <c r="A147" s="36"/>
    </row>
    <row r="148" spans="1:1" x14ac:dyDescent="0.2">
      <c r="A148" s="36"/>
    </row>
    <row r="149" spans="1:1" x14ac:dyDescent="0.2">
      <c r="A149" s="36"/>
    </row>
    <row r="150" spans="1:1" x14ac:dyDescent="0.2">
      <c r="A150" s="36"/>
    </row>
    <row r="151" spans="1:1" x14ac:dyDescent="0.2">
      <c r="A151" s="36"/>
    </row>
    <row r="152" spans="1:1" x14ac:dyDescent="0.2">
      <c r="A152" s="36"/>
    </row>
    <row r="153" spans="1:1" x14ac:dyDescent="0.2">
      <c r="A153" s="36"/>
    </row>
    <row r="154" spans="1:1" x14ac:dyDescent="0.2">
      <c r="A154" s="36"/>
    </row>
    <row r="155" spans="1:1" x14ac:dyDescent="0.2">
      <c r="A155" s="36"/>
    </row>
    <row r="156" spans="1:1" x14ac:dyDescent="0.2">
      <c r="A156" s="36"/>
    </row>
    <row r="157" spans="1:1" x14ac:dyDescent="0.2">
      <c r="A157" s="36"/>
    </row>
    <row r="158" spans="1:1" x14ac:dyDescent="0.2">
      <c r="A158" s="36"/>
    </row>
    <row r="159" spans="1:1" x14ac:dyDescent="0.2">
      <c r="A159" s="36"/>
    </row>
    <row r="160" spans="1:1" x14ac:dyDescent="0.2">
      <c r="A160" s="36"/>
    </row>
    <row r="161" spans="1:7" x14ac:dyDescent="0.2">
      <c r="A161" s="36"/>
    </row>
    <row r="162" spans="1:7" x14ac:dyDescent="0.2">
      <c r="A162" s="36"/>
    </row>
    <row r="163" spans="1:7" x14ac:dyDescent="0.2">
      <c r="A163" s="36"/>
    </row>
    <row r="164" spans="1:7" x14ac:dyDescent="0.2">
      <c r="A164" s="36"/>
    </row>
    <row r="165" spans="1:7" x14ac:dyDescent="0.2">
      <c r="A165" s="36"/>
    </row>
    <row r="166" spans="1:7" x14ac:dyDescent="0.2">
      <c r="A166" s="36"/>
    </row>
    <row r="167" spans="1:7" x14ac:dyDescent="0.2">
      <c r="A167" s="36"/>
    </row>
    <row r="168" spans="1:7" x14ac:dyDescent="0.2">
      <c r="A168" s="36"/>
    </row>
    <row r="169" spans="1:7" x14ac:dyDescent="0.2">
      <c r="A169" s="36"/>
    </row>
    <row r="170" spans="1:7" x14ac:dyDescent="0.2">
      <c r="A170" s="36"/>
    </row>
    <row r="171" spans="1:7" x14ac:dyDescent="0.2">
      <c r="A171" s="36"/>
    </row>
    <row r="172" spans="1:7" x14ac:dyDescent="0.2">
      <c r="A172" s="36"/>
    </row>
    <row r="173" spans="1:7" s="43" customFormat="1" x14ac:dyDescent="0.2">
      <c r="A173" s="37"/>
      <c r="B173" s="95"/>
      <c r="C173" s="33"/>
      <c r="D173" s="95"/>
      <c r="E173" s="95"/>
      <c r="F173" s="95"/>
      <c r="G173" s="95"/>
    </row>
    <row r="174" spans="1:7" s="43" customFormat="1" x14ac:dyDescent="0.2">
      <c r="A174" s="32"/>
      <c r="B174" s="95"/>
      <c r="C174" s="33"/>
      <c r="D174" s="95"/>
      <c r="E174" s="95"/>
      <c r="F174" s="95"/>
      <c r="G174" s="95"/>
    </row>
    <row r="175" spans="1:7" s="46" customFormat="1" x14ac:dyDescent="0.2">
      <c r="A175" s="38"/>
      <c r="B175" s="39"/>
      <c r="C175" s="39"/>
      <c r="D175" s="83"/>
      <c r="E175" s="83"/>
      <c r="F175" s="83"/>
      <c r="G175" s="83"/>
    </row>
    <row r="176" spans="1:7" s="43" customFormat="1" x14ac:dyDescent="0.2">
      <c r="A176" s="32"/>
      <c r="B176" s="95"/>
      <c r="C176" s="33"/>
      <c r="D176" s="95"/>
      <c r="E176" s="95"/>
      <c r="F176" s="95"/>
      <c r="G176" s="95"/>
    </row>
    <row r="177" spans="1:7" s="43" customFormat="1" x14ac:dyDescent="0.2">
      <c r="A177" s="30"/>
      <c r="B177" s="95"/>
      <c r="C177" s="33"/>
      <c r="D177" s="95"/>
      <c r="E177" s="95"/>
      <c r="F177" s="95"/>
      <c r="G177" s="95"/>
    </row>
    <row r="178" spans="1:7" s="47" customFormat="1" x14ac:dyDescent="0.2">
      <c r="A178" s="37"/>
      <c r="B178" s="94"/>
      <c r="C178" s="42"/>
      <c r="D178" s="94"/>
      <c r="E178" s="94"/>
      <c r="F178" s="94"/>
      <c r="G178" s="94"/>
    </row>
    <row r="179" spans="1:7" x14ac:dyDescent="0.2">
      <c r="A179" s="36"/>
    </row>
    <row r="180" spans="1:7" x14ac:dyDescent="0.2">
      <c r="A180" s="36"/>
    </row>
    <row r="181" spans="1:7" x14ac:dyDescent="0.2">
      <c r="A181" s="36"/>
    </row>
    <row r="182" spans="1:7" x14ac:dyDescent="0.2">
      <c r="A182" s="36"/>
    </row>
    <row r="183" spans="1:7" x14ac:dyDescent="0.2">
      <c r="A183" s="36"/>
    </row>
    <row r="184" spans="1:7" x14ac:dyDescent="0.2">
      <c r="A184" s="36"/>
    </row>
    <row r="185" spans="1:7" x14ac:dyDescent="0.2">
      <c r="A185" s="36"/>
    </row>
    <row r="186" spans="1:7" x14ac:dyDescent="0.2">
      <c r="A186" s="36"/>
    </row>
    <row r="187" spans="1:7" x14ac:dyDescent="0.2">
      <c r="A187" s="36"/>
    </row>
    <row r="188" spans="1:7" x14ac:dyDescent="0.2">
      <c r="A188" s="36"/>
    </row>
    <row r="189" spans="1:7" x14ac:dyDescent="0.2">
      <c r="A189" s="36"/>
    </row>
    <row r="190" spans="1:7" x14ac:dyDescent="0.2">
      <c r="A190" s="36"/>
    </row>
    <row r="191" spans="1:7" x14ac:dyDescent="0.2">
      <c r="A191" s="36"/>
    </row>
    <row r="192" spans="1:7" x14ac:dyDescent="0.2">
      <c r="A192" s="36"/>
    </row>
    <row r="193" spans="1:1" x14ac:dyDescent="0.2">
      <c r="A193" s="36"/>
    </row>
    <row r="194" spans="1:1" x14ac:dyDescent="0.2">
      <c r="A194" s="36"/>
    </row>
    <row r="195" spans="1:1" x14ac:dyDescent="0.2">
      <c r="A195" s="36"/>
    </row>
    <row r="196" spans="1:1" x14ac:dyDescent="0.2">
      <c r="A196" s="36"/>
    </row>
    <row r="197" spans="1:1" x14ac:dyDescent="0.2">
      <c r="A197" s="36"/>
    </row>
    <row r="198" spans="1:1" x14ac:dyDescent="0.2">
      <c r="A198" s="36"/>
    </row>
    <row r="199" spans="1:1" x14ac:dyDescent="0.2">
      <c r="A199" s="36"/>
    </row>
    <row r="200" spans="1:1" x14ac:dyDescent="0.2">
      <c r="A200" s="36"/>
    </row>
    <row r="201" spans="1:1" x14ac:dyDescent="0.2">
      <c r="A201" s="36"/>
    </row>
    <row r="202" spans="1:1" x14ac:dyDescent="0.2">
      <c r="A202" s="36"/>
    </row>
    <row r="203" spans="1:1" x14ac:dyDescent="0.2">
      <c r="A203" s="36"/>
    </row>
    <row r="204" spans="1:1" x14ac:dyDescent="0.2">
      <c r="A204" s="36"/>
    </row>
    <row r="205" spans="1:1" x14ac:dyDescent="0.2">
      <c r="A205" s="36"/>
    </row>
    <row r="206" spans="1:1" x14ac:dyDescent="0.2">
      <c r="A206" s="36"/>
    </row>
    <row r="207" spans="1:1" x14ac:dyDescent="0.2">
      <c r="A207" s="36"/>
    </row>
    <row r="208" spans="1:1" x14ac:dyDescent="0.2">
      <c r="A208" s="36"/>
    </row>
    <row r="209" spans="1:7" x14ac:dyDescent="0.2">
      <c r="A209" s="36"/>
    </row>
    <row r="210" spans="1:7" x14ac:dyDescent="0.2">
      <c r="A210" s="36"/>
    </row>
    <row r="211" spans="1:7" x14ac:dyDescent="0.2">
      <c r="A211" s="36"/>
    </row>
    <row r="212" spans="1:7" x14ac:dyDescent="0.2">
      <c r="A212" s="36"/>
    </row>
    <row r="213" spans="1:7" x14ac:dyDescent="0.2">
      <c r="A213" s="36"/>
    </row>
    <row r="214" spans="1:7" x14ac:dyDescent="0.2">
      <c r="A214" s="36"/>
    </row>
    <row r="215" spans="1:7" x14ac:dyDescent="0.2">
      <c r="A215" s="36"/>
    </row>
    <row r="216" spans="1:7" s="43" customFormat="1" x14ac:dyDescent="0.2">
      <c r="A216" s="37"/>
      <c r="B216" s="94"/>
      <c r="C216" s="94"/>
      <c r="D216" s="95"/>
      <c r="E216" s="95"/>
      <c r="F216" s="95"/>
      <c r="G216" s="95"/>
    </row>
    <row r="217" spans="1:7" s="43" customFormat="1" x14ac:dyDescent="0.2">
      <c r="A217" s="32"/>
      <c r="B217" s="95"/>
      <c r="C217" s="33"/>
      <c r="D217" s="95"/>
      <c r="E217" s="95"/>
      <c r="F217" s="95"/>
      <c r="G217" s="95"/>
    </row>
    <row r="218" spans="1:7" s="46" customFormat="1" x14ac:dyDescent="0.2">
      <c r="A218" s="38"/>
      <c r="B218" s="39"/>
      <c r="C218" s="39"/>
      <c r="D218" s="83"/>
      <c r="E218" s="83"/>
      <c r="F218" s="83"/>
      <c r="G218" s="83"/>
    </row>
    <row r="219" spans="1:7" s="43" customFormat="1" x14ac:dyDescent="0.2">
      <c r="A219" s="32"/>
      <c r="B219" s="95"/>
      <c r="C219" s="33"/>
      <c r="D219" s="95"/>
      <c r="E219" s="95"/>
      <c r="F219" s="95"/>
      <c r="G219" s="95"/>
    </row>
    <row r="220" spans="1:7" s="43" customFormat="1" x14ac:dyDescent="0.2">
      <c r="A220" s="30"/>
      <c r="B220" s="95"/>
      <c r="C220" s="33"/>
      <c r="D220" s="95"/>
      <c r="E220" s="95"/>
      <c r="F220" s="95"/>
      <c r="G220" s="95"/>
    </row>
    <row r="221" spans="1:7" s="47" customFormat="1" x14ac:dyDescent="0.2">
      <c r="A221" s="37"/>
      <c r="B221" s="94"/>
      <c r="C221" s="42"/>
      <c r="D221" s="94"/>
      <c r="E221" s="94"/>
      <c r="F221" s="94"/>
      <c r="G221" s="94"/>
    </row>
    <row r="222" spans="1:7" x14ac:dyDescent="0.2">
      <c r="A222" s="36"/>
    </row>
    <row r="223" spans="1:7" x14ac:dyDescent="0.2">
      <c r="A223" s="36"/>
    </row>
    <row r="224" spans="1:7" x14ac:dyDescent="0.2">
      <c r="A224" s="36"/>
    </row>
    <row r="225" spans="1:1" x14ac:dyDescent="0.2">
      <c r="A225" s="36"/>
    </row>
    <row r="226" spans="1:1" x14ac:dyDescent="0.2">
      <c r="A226" s="36"/>
    </row>
    <row r="227" spans="1:1" x14ac:dyDescent="0.2">
      <c r="A227" s="36"/>
    </row>
    <row r="228" spans="1:1" x14ac:dyDescent="0.2">
      <c r="A228" s="36"/>
    </row>
    <row r="229" spans="1:1" x14ac:dyDescent="0.2">
      <c r="A229" s="36"/>
    </row>
    <row r="230" spans="1:1" x14ac:dyDescent="0.2">
      <c r="A230" s="36"/>
    </row>
    <row r="231" spans="1:1" x14ac:dyDescent="0.2">
      <c r="A231" s="36"/>
    </row>
    <row r="232" spans="1:1" x14ac:dyDescent="0.2">
      <c r="A232" s="36"/>
    </row>
    <row r="233" spans="1:1" x14ac:dyDescent="0.2">
      <c r="A233" s="36"/>
    </row>
    <row r="234" spans="1:1" x14ac:dyDescent="0.2">
      <c r="A234" s="36"/>
    </row>
    <row r="235" spans="1:1" x14ac:dyDescent="0.2">
      <c r="A235" s="36"/>
    </row>
    <row r="236" spans="1:1" x14ac:dyDescent="0.2">
      <c r="A236" s="36"/>
    </row>
    <row r="237" spans="1:1" x14ac:dyDescent="0.2">
      <c r="A237" s="36"/>
    </row>
    <row r="238" spans="1:1" x14ac:dyDescent="0.2">
      <c r="A238" s="36"/>
    </row>
    <row r="239" spans="1:1" x14ac:dyDescent="0.2">
      <c r="A239" s="36"/>
    </row>
    <row r="240" spans="1:1" x14ac:dyDescent="0.2">
      <c r="A240" s="36"/>
    </row>
    <row r="241" spans="1:1" x14ac:dyDescent="0.2">
      <c r="A241" s="36"/>
    </row>
    <row r="242" spans="1:1" x14ac:dyDescent="0.2">
      <c r="A242" s="36"/>
    </row>
    <row r="243" spans="1:1" x14ac:dyDescent="0.2">
      <c r="A243" s="36"/>
    </row>
    <row r="244" spans="1:1" x14ac:dyDescent="0.2">
      <c r="A244" s="36"/>
    </row>
    <row r="245" spans="1:1" x14ac:dyDescent="0.2">
      <c r="A245" s="36"/>
    </row>
    <row r="246" spans="1:1" x14ac:dyDescent="0.2">
      <c r="A246" s="36"/>
    </row>
    <row r="247" spans="1:1" x14ac:dyDescent="0.2">
      <c r="A247" s="36"/>
    </row>
    <row r="248" spans="1:1" x14ac:dyDescent="0.2">
      <c r="A248" s="36"/>
    </row>
    <row r="249" spans="1:1" x14ac:dyDescent="0.2">
      <c r="A249" s="36"/>
    </row>
    <row r="250" spans="1:1" x14ac:dyDescent="0.2">
      <c r="A250" s="36"/>
    </row>
    <row r="251" spans="1:1" x14ac:dyDescent="0.2">
      <c r="A251" s="36"/>
    </row>
    <row r="252" spans="1:1" x14ac:dyDescent="0.2">
      <c r="A252" s="36"/>
    </row>
    <row r="253" spans="1:1" x14ac:dyDescent="0.2">
      <c r="A253" s="36"/>
    </row>
    <row r="254" spans="1:1" x14ac:dyDescent="0.2">
      <c r="A254" s="36"/>
    </row>
    <row r="255" spans="1:1" x14ac:dyDescent="0.2">
      <c r="A255" s="36"/>
    </row>
    <row r="256" spans="1:1" x14ac:dyDescent="0.2">
      <c r="A256" s="36"/>
    </row>
    <row r="257" spans="1:7" x14ac:dyDescent="0.2">
      <c r="A257" s="36"/>
    </row>
    <row r="258" spans="1:7" x14ac:dyDescent="0.2">
      <c r="A258" s="36"/>
    </row>
    <row r="259" spans="1:7" s="43" customFormat="1" x14ac:dyDescent="0.2">
      <c r="A259" s="37"/>
      <c r="B259" s="94"/>
      <c r="C259" s="94"/>
      <c r="D259" s="95"/>
      <c r="E259" s="95"/>
      <c r="F259" s="95"/>
      <c r="G259" s="95"/>
    </row>
    <row r="260" spans="1:7" s="43" customFormat="1" x14ac:dyDescent="0.2">
      <c r="A260" s="32"/>
      <c r="B260" s="95"/>
      <c r="C260" s="33"/>
      <c r="D260" s="95"/>
      <c r="E260" s="95"/>
      <c r="F260" s="95"/>
      <c r="G260" s="95"/>
    </row>
    <row r="261" spans="1:7" s="46" customFormat="1" x14ac:dyDescent="0.2">
      <c r="A261" s="38"/>
      <c r="B261" s="39"/>
      <c r="C261" s="39"/>
      <c r="D261" s="83"/>
      <c r="E261" s="83"/>
      <c r="F261" s="83"/>
      <c r="G261" s="83"/>
    </row>
    <row r="262" spans="1:7" s="43" customFormat="1" x14ac:dyDescent="0.2">
      <c r="A262" s="32"/>
      <c r="B262" s="95"/>
      <c r="C262" s="33"/>
      <c r="D262" s="95"/>
      <c r="E262" s="95"/>
      <c r="F262" s="95"/>
      <c r="G262" s="95"/>
    </row>
    <row r="263" spans="1:7" s="43" customFormat="1" x14ac:dyDescent="0.2">
      <c r="A263" s="30"/>
      <c r="B263" s="95"/>
      <c r="C263" s="33"/>
      <c r="D263" s="95"/>
      <c r="E263" s="95"/>
      <c r="F263" s="95"/>
      <c r="G263" s="95"/>
    </row>
    <row r="264" spans="1:7" s="47" customFormat="1" x14ac:dyDescent="0.2">
      <c r="A264" s="37"/>
      <c r="B264" s="94"/>
      <c r="C264" s="42"/>
      <c r="D264" s="94"/>
      <c r="E264" s="94"/>
      <c r="F264" s="94"/>
      <c r="G264" s="94"/>
    </row>
    <row r="265" spans="1:7" x14ac:dyDescent="0.2">
      <c r="A265" s="36"/>
    </row>
    <row r="266" spans="1:7" x14ac:dyDescent="0.2">
      <c r="A266" s="36"/>
    </row>
    <row r="267" spans="1:7" x14ac:dyDescent="0.2">
      <c r="A267" s="36"/>
    </row>
    <row r="268" spans="1:7" x14ac:dyDescent="0.2">
      <c r="A268" s="36"/>
    </row>
    <row r="269" spans="1:7" x14ac:dyDescent="0.2">
      <c r="A269" s="36"/>
    </row>
    <row r="270" spans="1:7" x14ac:dyDescent="0.2">
      <c r="A270" s="36"/>
    </row>
    <row r="271" spans="1:7" x14ac:dyDescent="0.2">
      <c r="A271" s="36"/>
    </row>
    <row r="272" spans="1:7" x14ac:dyDescent="0.2">
      <c r="A272" s="36"/>
    </row>
    <row r="273" spans="1:1" x14ac:dyDescent="0.2">
      <c r="A273" s="36"/>
    </row>
    <row r="274" spans="1:1" x14ac:dyDescent="0.2">
      <c r="A274" s="36"/>
    </row>
    <row r="275" spans="1:1" x14ac:dyDescent="0.2">
      <c r="A275" s="36"/>
    </row>
    <row r="276" spans="1:1" x14ac:dyDescent="0.2">
      <c r="A276" s="36"/>
    </row>
    <row r="277" spans="1:1" x14ac:dyDescent="0.2">
      <c r="A277" s="36"/>
    </row>
    <row r="278" spans="1:1" x14ac:dyDescent="0.2">
      <c r="A278" s="36"/>
    </row>
    <row r="279" spans="1:1" x14ac:dyDescent="0.2">
      <c r="A279" s="36"/>
    </row>
    <row r="280" spans="1:1" x14ac:dyDescent="0.2">
      <c r="A280" s="36"/>
    </row>
    <row r="281" spans="1:1" x14ac:dyDescent="0.2">
      <c r="A281" s="36"/>
    </row>
    <row r="282" spans="1:1" x14ac:dyDescent="0.2">
      <c r="A282" s="36"/>
    </row>
    <row r="283" spans="1:1" x14ac:dyDescent="0.2">
      <c r="A283" s="36"/>
    </row>
    <row r="284" spans="1:1" x14ac:dyDescent="0.2">
      <c r="A284" s="36"/>
    </row>
    <row r="285" spans="1:1" x14ac:dyDescent="0.2">
      <c r="A285" s="36"/>
    </row>
    <row r="286" spans="1:1" x14ac:dyDescent="0.2">
      <c r="A286" s="36"/>
    </row>
    <row r="287" spans="1:1" x14ac:dyDescent="0.2">
      <c r="A287" s="36"/>
    </row>
    <row r="288" spans="1:1" x14ac:dyDescent="0.2">
      <c r="A288" s="36"/>
    </row>
    <row r="289" spans="1:7" x14ac:dyDescent="0.2">
      <c r="A289" s="36"/>
    </row>
    <row r="290" spans="1:7" x14ac:dyDescent="0.2">
      <c r="A290" s="36"/>
    </row>
    <row r="291" spans="1:7" x14ac:dyDescent="0.2">
      <c r="A291" s="36"/>
    </row>
    <row r="292" spans="1:7" x14ac:dyDescent="0.2">
      <c r="A292" s="36"/>
    </row>
    <row r="293" spans="1:7" x14ac:dyDescent="0.2">
      <c r="A293" s="36"/>
    </row>
    <row r="294" spans="1:7" x14ac:dyDescent="0.2">
      <c r="A294" s="36"/>
    </row>
    <row r="295" spans="1:7" x14ac:dyDescent="0.2">
      <c r="A295" s="36"/>
    </row>
    <row r="296" spans="1:7" x14ac:dyDescent="0.2">
      <c r="A296" s="36"/>
    </row>
    <row r="297" spans="1:7" x14ac:dyDescent="0.2">
      <c r="A297" s="36"/>
    </row>
    <row r="298" spans="1:7" x14ac:dyDescent="0.2">
      <c r="A298" s="36"/>
    </row>
    <row r="299" spans="1:7" x14ac:dyDescent="0.2">
      <c r="A299" s="36"/>
    </row>
    <row r="300" spans="1:7" x14ac:dyDescent="0.2">
      <c r="A300" s="36"/>
    </row>
    <row r="301" spans="1:7" s="36" customFormat="1" x14ac:dyDescent="0.2">
      <c r="B301" s="12"/>
      <c r="C301" s="12"/>
      <c r="D301" s="12"/>
      <c r="E301" s="12"/>
      <c r="F301" s="12"/>
      <c r="G301" s="12"/>
    </row>
    <row r="302" spans="1:7" x14ac:dyDescent="0.2">
      <c r="A302" s="36"/>
    </row>
    <row r="303" spans="1:7" s="43" customFormat="1" x14ac:dyDescent="0.2">
      <c r="A303" s="37"/>
      <c r="B303" s="94"/>
      <c r="C303" s="94"/>
      <c r="D303" s="95"/>
      <c r="E303" s="95"/>
      <c r="F303" s="95"/>
      <c r="G303" s="95"/>
    </row>
    <row r="304" spans="1:7" s="43" customFormat="1" x14ac:dyDescent="0.2">
      <c r="A304" s="32"/>
      <c r="B304" s="95"/>
      <c r="C304" s="33"/>
      <c r="D304" s="95"/>
      <c r="E304" s="95"/>
      <c r="F304" s="95"/>
      <c r="G304" s="95"/>
    </row>
    <row r="305" spans="1:7" s="46" customFormat="1" x14ac:dyDescent="0.2">
      <c r="A305" s="38"/>
      <c r="B305" s="39"/>
      <c r="C305" s="39"/>
      <c r="D305" s="83"/>
      <c r="E305" s="83"/>
      <c r="F305" s="83"/>
      <c r="G305" s="83"/>
    </row>
    <row r="306" spans="1:7" s="43" customFormat="1" x14ac:dyDescent="0.2">
      <c r="A306" s="32"/>
      <c r="B306" s="95"/>
      <c r="C306" s="33"/>
      <c r="D306" s="95"/>
      <c r="E306" s="95"/>
      <c r="F306" s="95"/>
      <c r="G306" s="95"/>
    </row>
    <row r="307" spans="1:7" s="43" customFormat="1" x14ac:dyDescent="0.2">
      <c r="A307" s="30"/>
      <c r="B307" s="95"/>
      <c r="C307" s="33"/>
      <c r="D307" s="95"/>
      <c r="E307" s="95"/>
      <c r="F307" s="95"/>
      <c r="G307" s="95"/>
    </row>
    <row r="308" spans="1:7" s="47" customFormat="1" x14ac:dyDescent="0.2">
      <c r="A308" s="37"/>
      <c r="B308" s="94"/>
      <c r="C308" s="42"/>
      <c r="D308" s="94"/>
      <c r="E308" s="94"/>
      <c r="F308" s="94"/>
      <c r="G308" s="94"/>
    </row>
    <row r="309" spans="1:7" x14ac:dyDescent="0.2">
      <c r="A309" s="36"/>
    </row>
    <row r="310" spans="1:7" x14ac:dyDescent="0.2">
      <c r="A310" s="36"/>
    </row>
    <row r="311" spans="1:7" x14ac:dyDescent="0.2">
      <c r="A311" s="36"/>
    </row>
    <row r="312" spans="1:7" x14ac:dyDescent="0.2">
      <c r="A312" s="36"/>
    </row>
    <row r="313" spans="1:7" x14ac:dyDescent="0.2">
      <c r="A313" s="36"/>
    </row>
    <row r="314" spans="1:7" x14ac:dyDescent="0.2">
      <c r="A314" s="36"/>
    </row>
    <row r="315" spans="1:7" x14ac:dyDescent="0.2">
      <c r="A315" s="36"/>
    </row>
    <row r="316" spans="1:7" x14ac:dyDescent="0.2">
      <c r="A316" s="36"/>
    </row>
    <row r="317" spans="1:7" x14ac:dyDescent="0.2">
      <c r="A317" s="36"/>
    </row>
    <row r="318" spans="1:7" x14ac:dyDescent="0.2">
      <c r="A318" s="36"/>
    </row>
    <row r="319" spans="1:7" x14ac:dyDescent="0.2">
      <c r="A319" s="36"/>
    </row>
    <row r="320" spans="1:7" x14ac:dyDescent="0.2">
      <c r="A320" s="36"/>
    </row>
    <row r="321" spans="1:1" x14ac:dyDescent="0.2">
      <c r="A321" s="36"/>
    </row>
    <row r="322" spans="1:1" x14ac:dyDescent="0.2">
      <c r="A322" s="36"/>
    </row>
    <row r="323" spans="1:1" x14ac:dyDescent="0.2">
      <c r="A323" s="36"/>
    </row>
    <row r="324" spans="1:1" x14ac:dyDescent="0.2">
      <c r="A324" s="36"/>
    </row>
    <row r="325" spans="1:1" x14ac:dyDescent="0.2">
      <c r="A325" s="36"/>
    </row>
    <row r="326" spans="1:1" x14ac:dyDescent="0.2">
      <c r="A326" s="36"/>
    </row>
    <row r="327" spans="1:1" x14ac:dyDescent="0.2">
      <c r="A327" s="36"/>
    </row>
    <row r="328" spans="1:1" x14ac:dyDescent="0.2">
      <c r="A328" s="36"/>
    </row>
    <row r="329" spans="1:1" x14ac:dyDescent="0.2">
      <c r="A329" s="36"/>
    </row>
    <row r="330" spans="1:1" x14ac:dyDescent="0.2">
      <c r="A330" s="36"/>
    </row>
    <row r="331" spans="1:1" x14ac:dyDescent="0.2">
      <c r="A331" s="36"/>
    </row>
    <row r="332" spans="1:1" x14ac:dyDescent="0.2">
      <c r="A332" s="36"/>
    </row>
    <row r="333" spans="1:1" x14ac:dyDescent="0.2">
      <c r="A333" s="36"/>
    </row>
    <row r="334" spans="1:1" x14ac:dyDescent="0.2">
      <c r="A334" s="36"/>
    </row>
    <row r="335" spans="1:1" x14ac:dyDescent="0.2">
      <c r="A335" s="36"/>
    </row>
    <row r="336" spans="1:1" x14ac:dyDescent="0.2">
      <c r="A336" s="36"/>
    </row>
    <row r="337" spans="1:7" x14ac:dyDescent="0.2">
      <c r="A337" s="36"/>
    </row>
    <row r="338" spans="1:7" x14ac:dyDescent="0.2">
      <c r="A338" s="36"/>
    </row>
    <row r="339" spans="1:7" x14ac:dyDescent="0.2">
      <c r="A339" s="36"/>
    </row>
    <row r="340" spans="1:7" x14ac:dyDescent="0.2">
      <c r="A340" s="36"/>
    </row>
    <row r="341" spans="1:7" x14ac:dyDescent="0.2">
      <c r="A341" s="36"/>
    </row>
    <row r="342" spans="1:7" x14ac:dyDescent="0.2">
      <c r="A342" s="36"/>
    </row>
    <row r="343" spans="1:7" x14ac:dyDescent="0.2">
      <c r="A343" s="36"/>
    </row>
    <row r="344" spans="1:7" x14ac:dyDescent="0.2">
      <c r="A344" s="36"/>
    </row>
    <row r="345" spans="1:7" x14ac:dyDescent="0.2">
      <c r="A345" s="36"/>
    </row>
    <row r="346" spans="1:7" s="43" customFormat="1" x14ac:dyDescent="0.2">
      <c r="A346" s="37"/>
      <c r="B346" s="94"/>
      <c r="C346" s="94"/>
      <c r="D346" s="95"/>
      <c r="E346" s="95"/>
      <c r="F346" s="95"/>
      <c r="G346" s="95"/>
    </row>
    <row r="347" spans="1:7" s="43" customFormat="1" x14ac:dyDescent="0.2">
      <c r="A347" s="32"/>
      <c r="B347" s="95"/>
      <c r="C347" s="33"/>
      <c r="D347" s="95"/>
      <c r="E347" s="95"/>
      <c r="F347" s="95"/>
      <c r="G347" s="95"/>
    </row>
    <row r="348" spans="1:7" s="46" customFormat="1" x14ac:dyDescent="0.2">
      <c r="A348" s="38"/>
      <c r="B348" s="39"/>
      <c r="C348" s="39"/>
      <c r="D348" s="83"/>
      <c r="E348" s="83"/>
      <c r="F348" s="83"/>
      <c r="G348" s="83"/>
    </row>
    <row r="349" spans="1:7" s="43" customFormat="1" x14ac:dyDescent="0.2">
      <c r="A349" s="32"/>
      <c r="B349" s="95"/>
      <c r="C349" s="33"/>
      <c r="D349" s="95"/>
      <c r="E349" s="95"/>
      <c r="F349" s="95"/>
      <c r="G349" s="95"/>
    </row>
    <row r="350" spans="1:7" s="43" customFormat="1" x14ac:dyDescent="0.2">
      <c r="A350" s="30"/>
      <c r="B350" s="95"/>
      <c r="C350" s="33"/>
      <c r="D350" s="95"/>
      <c r="E350" s="95"/>
      <c r="F350" s="95"/>
      <c r="G350" s="95"/>
    </row>
    <row r="351" spans="1:7" s="47" customFormat="1" x14ac:dyDescent="0.2">
      <c r="A351" s="37"/>
      <c r="B351" s="94"/>
      <c r="C351" s="42"/>
      <c r="D351" s="94"/>
      <c r="E351" s="94"/>
      <c r="F351" s="94"/>
      <c r="G351" s="94"/>
    </row>
    <row r="352" spans="1:7" x14ac:dyDescent="0.2">
      <c r="A352" s="36"/>
    </row>
    <row r="353" spans="1:1" x14ac:dyDescent="0.2">
      <c r="A353" s="36"/>
    </row>
    <row r="354" spans="1:1" x14ac:dyDescent="0.2">
      <c r="A354" s="36"/>
    </row>
    <row r="355" spans="1:1" x14ac:dyDescent="0.2">
      <c r="A355" s="36"/>
    </row>
    <row r="356" spans="1:1" x14ac:dyDescent="0.2">
      <c r="A356" s="36"/>
    </row>
    <row r="357" spans="1:1" x14ac:dyDescent="0.2">
      <c r="A357" s="36"/>
    </row>
    <row r="358" spans="1:1" x14ac:dyDescent="0.2">
      <c r="A358" s="36"/>
    </row>
    <row r="359" spans="1:1" x14ac:dyDescent="0.2">
      <c r="A359" s="36"/>
    </row>
    <row r="360" spans="1:1" x14ac:dyDescent="0.2">
      <c r="A360" s="36"/>
    </row>
    <row r="361" spans="1:1" x14ac:dyDescent="0.2">
      <c r="A361" s="36"/>
    </row>
    <row r="362" spans="1:1" x14ac:dyDescent="0.2">
      <c r="A362" s="36"/>
    </row>
    <row r="363" spans="1:1" x14ac:dyDescent="0.2">
      <c r="A363" s="36"/>
    </row>
    <row r="364" spans="1:1" x14ac:dyDescent="0.2">
      <c r="A364" s="36"/>
    </row>
    <row r="365" spans="1:1" x14ac:dyDescent="0.2">
      <c r="A365" s="36"/>
    </row>
    <row r="366" spans="1:1" x14ac:dyDescent="0.2">
      <c r="A366" s="36"/>
    </row>
    <row r="367" spans="1:1" x14ac:dyDescent="0.2">
      <c r="A367" s="36"/>
    </row>
    <row r="368" spans="1:1" x14ac:dyDescent="0.2">
      <c r="A368" s="36"/>
    </row>
    <row r="369" spans="1:1" x14ac:dyDescent="0.2">
      <c r="A369" s="36"/>
    </row>
    <row r="370" spans="1:1" x14ac:dyDescent="0.2">
      <c r="A370" s="36"/>
    </row>
    <row r="371" spans="1:1" x14ac:dyDescent="0.2">
      <c r="A371" s="36"/>
    </row>
    <row r="372" spans="1:1" x14ac:dyDescent="0.2">
      <c r="A372" s="36"/>
    </row>
    <row r="373" spans="1:1" x14ac:dyDescent="0.2">
      <c r="A373" s="36"/>
    </row>
    <row r="374" spans="1:1" x14ac:dyDescent="0.2">
      <c r="A374" s="36"/>
    </row>
    <row r="375" spans="1:1" x14ac:dyDescent="0.2">
      <c r="A375" s="36"/>
    </row>
    <row r="376" spans="1:1" x14ac:dyDescent="0.2">
      <c r="A376" s="36"/>
    </row>
    <row r="377" spans="1:1" x14ac:dyDescent="0.2">
      <c r="A377" s="36"/>
    </row>
    <row r="378" spans="1:1" x14ac:dyDescent="0.2">
      <c r="A378" s="36"/>
    </row>
    <row r="379" spans="1:1" x14ac:dyDescent="0.2">
      <c r="A379" s="36"/>
    </row>
    <row r="380" spans="1:1" x14ac:dyDescent="0.2">
      <c r="A380" s="36"/>
    </row>
    <row r="381" spans="1:1" x14ac:dyDescent="0.2">
      <c r="A381" s="36"/>
    </row>
    <row r="382" spans="1:1" x14ac:dyDescent="0.2">
      <c r="A382" s="36"/>
    </row>
    <row r="383" spans="1:1" x14ac:dyDescent="0.2">
      <c r="A383" s="36"/>
    </row>
    <row r="384" spans="1:1" x14ac:dyDescent="0.2">
      <c r="A384" s="36"/>
    </row>
    <row r="385" spans="1:7" x14ac:dyDescent="0.2">
      <c r="A385" s="36"/>
    </row>
    <row r="386" spans="1:7" x14ac:dyDescent="0.2">
      <c r="A386" s="36"/>
    </row>
    <row r="387" spans="1:7" s="36" customFormat="1" x14ac:dyDescent="0.2">
      <c r="B387" s="12"/>
      <c r="C387" s="12"/>
      <c r="D387" s="12"/>
      <c r="E387" s="12"/>
      <c r="F387" s="12"/>
      <c r="G387" s="12"/>
    </row>
    <row r="388" spans="1:7" x14ac:dyDescent="0.2">
      <c r="A388" s="36"/>
    </row>
    <row r="389" spans="1:7" s="43" customFormat="1" x14ac:dyDescent="0.2">
      <c r="A389" s="37"/>
      <c r="B389" s="94"/>
      <c r="C389" s="94"/>
      <c r="D389" s="95"/>
      <c r="E389" s="95"/>
      <c r="F389" s="95"/>
      <c r="G389" s="95"/>
    </row>
    <row r="390" spans="1:7" s="43" customFormat="1" x14ac:dyDescent="0.2">
      <c r="A390" s="32"/>
      <c r="B390" s="95"/>
      <c r="C390" s="33"/>
      <c r="D390" s="95"/>
      <c r="E390" s="95"/>
      <c r="F390" s="95"/>
      <c r="G390" s="95"/>
    </row>
    <row r="391" spans="1:7" s="46" customFormat="1" x14ac:dyDescent="0.2">
      <c r="A391" s="38"/>
      <c r="B391" s="39"/>
      <c r="C391" s="39"/>
      <c r="D391" s="83"/>
      <c r="E391" s="83"/>
      <c r="F391" s="83"/>
      <c r="G391" s="83"/>
    </row>
    <row r="392" spans="1:7" s="43" customFormat="1" x14ac:dyDescent="0.2">
      <c r="A392" s="32"/>
      <c r="B392" s="95"/>
      <c r="C392" s="33"/>
      <c r="D392" s="95"/>
      <c r="E392" s="95"/>
      <c r="F392" s="95"/>
      <c r="G392" s="95"/>
    </row>
    <row r="393" spans="1:7" s="43" customFormat="1" x14ac:dyDescent="0.2">
      <c r="A393" s="30"/>
      <c r="B393" s="95"/>
      <c r="C393" s="33"/>
      <c r="D393" s="95"/>
      <c r="E393" s="95"/>
      <c r="F393" s="95"/>
      <c r="G393" s="95"/>
    </row>
    <row r="394" spans="1:7" s="47" customFormat="1" x14ac:dyDescent="0.2">
      <c r="A394" s="37"/>
      <c r="B394" s="94"/>
      <c r="C394" s="42"/>
      <c r="D394" s="94"/>
      <c r="E394" s="94"/>
      <c r="F394" s="94"/>
      <c r="G394" s="94"/>
    </row>
    <row r="395" spans="1:7" x14ac:dyDescent="0.2">
      <c r="A395" s="36"/>
    </row>
    <row r="396" spans="1:7" x14ac:dyDescent="0.2">
      <c r="A396" s="36"/>
    </row>
    <row r="397" spans="1:7" x14ac:dyDescent="0.2">
      <c r="A397" s="36"/>
    </row>
    <row r="398" spans="1:7" x14ac:dyDescent="0.2">
      <c r="A398" s="36"/>
    </row>
    <row r="399" spans="1:7" x14ac:dyDescent="0.2">
      <c r="A399" s="36"/>
    </row>
    <row r="400" spans="1:7" x14ac:dyDescent="0.2">
      <c r="A400" s="36"/>
    </row>
    <row r="401" spans="1:1" x14ac:dyDescent="0.2">
      <c r="A401" s="36"/>
    </row>
    <row r="402" spans="1:1" x14ac:dyDescent="0.2">
      <c r="A402" s="36"/>
    </row>
    <row r="403" spans="1:1" x14ac:dyDescent="0.2">
      <c r="A403" s="36"/>
    </row>
    <row r="404" spans="1:1" x14ac:dyDescent="0.2">
      <c r="A404" s="36"/>
    </row>
    <row r="405" spans="1:1" x14ac:dyDescent="0.2">
      <c r="A405" s="36"/>
    </row>
    <row r="406" spans="1:1" x14ac:dyDescent="0.2">
      <c r="A406" s="36"/>
    </row>
    <row r="407" spans="1:1" x14ac:dyDescent="0.2">
      <c r="A407" s="36"/>
    </row>
    <row r="408" spans="1:1" x14ac:dyDescent="0.2">
      <c r="A408" s="36"/>
    </row>
    <row r="409" spans="1:1" x14ac:dyDescent="0.2">
      <c r="A409" s="36"/>
    </row>
    <row r="410" spans="1:1" x14ac:dyDescent="0.2">
      <c r="A410" s="36"/>
    </row>
    <row r="411" spans="1:1" x14ac:dyDescent="0.2">
      <c r="A411" s="36"/>
    </row>
    <row r="412" spans="1:1" x14ac:dyDescent="0.2">
      <c r="A412" s="36"/>
    </row>
    <row r="413" spans="1:1" x14ac:dyDescent="0.2">
      <c r="A413" s="36"/>
    </row>
    <row r="414" spans="1:1" x14ac:dyDescent="0.2">
      <c r="A414" s="36"/>
    </row>
    <row r="415" spans="1:1" x14ac:dyDescent="0.2">
      <c r="A415" s="36"/>
    </row>
    <row r="416" spans="1:1" x14ac:dyDescent="0.2">
      <c r="A416" s="36"/>
    </row>
    <row r="417" spans="1:7" x14ac:dyDescent="0.2">
      <c r="A417" s="36"/>
    </row>
    <row r="418" spans="1:7" x14ac:dyDescent="0.2">
      <c r="A418" s="36"/>
    </row>
    <row r="419" spans="1:7" x14ac:dyDescent="0.2">
      <c r="A419" s="36"/>
    </row>
    <row r="420" spans="1:7" x14ac:dyDescent="0.2">
      <c r="A420" s="36"/>
    </row>
    <row r="421" spans="1:7" x14ac:dyDescent="0.2">
      <c r="A421" s="36"/>
    </row>
    <row r="422" spans="1:7" x14ac:dyDescent="0.2">
      <c r="A422" s="36"/>
    </row>
    <row r="423" spans="1:7" x14ac:dyDescent="0.2">
      <c r="A423" s="36"/>
    </row>
    <row r="424" spans="1:7" x14ac:dyDescent="0.2">
      <c r="A424" s="36"/>
    </row>
    <row r="425" spans="1:7" x14ac:dyDescent="0.2">
      <c r="A425" s="36"/>
    </row>
    <row r="426" spans="1:7" x14ac:dyDescent="0.2">
      <c r="A426" s="36"/>
    </row>
    <row r="427" spans="1:7" x14ac:dyDescent="0.2">
      <c r="A427" s="36"/>
    </row>
    <row r="428" spans="1:7" x14ac:dyDescent="0.2">
      <c r="A428" s="36"/>
    </row>
    <row r="429" spans="1:7" x14ac:dyDescent="0.2">
      <c r="A429" s="36"/>
    </row>
    <row r="430" spans="1:7" x14ac:dyDescent="0.2">
      <c r="A430" s="36"/>
    </row>
    <row r="431" spans="1:7" s="43" customFormat="1" x14ac:dyDescent="0.2">
      <c r="A431" s="37"/>
      <c r="B431" s="94"/>
      <c r="C431" s="94"/>
      <c r="D431" s="95"/>
      <c r="E431" s="95"/>
      <c r="F431" s="95"/>
      <c r="G431" s="95"/>
    </row>
    <row r="432" spans="1:7" s="43" customFormat="1" x14ac:dyDescent="0.2">
      <c r="A432" s="32"/>
      <c r="B432" s="95"/>
      <c r="C432" s="33"/>
      <c r="D432" s="95"/>
      <c r="E432" s="95"/>
      <c r="F432" s="95"/>
      <c r="G432" s="95"/>
    </row>
    <row r="433" spans="1:7" s="46" customFormat="1" x14ac:dyDescent="0.2">
      <c r="A433" s="38"/>
      <c r="B433" s="39"/>
      <c r="C433" s="39"/>
      <c r="D433" s="83"/>
      <c r="E433" s="83"/>
      <c r="F433" s="83"/>
      <c r="G433" s="83"/>
    </row>
    <row r="434" spans="1:7" s="43" customFormat="1" x14ac:dyDescent="0.2">
      <c r="A434" s="32"/>
      <c r="B434" s="95"/>
      <c r="C434" s="33"/>
      <c r="D434" s="95"/>
      <c r="E434" s="95"/>
      <c r="F434" s="95"/>
      <c r="G434" s="95"/>
    </row>
    <row r="435" spans="1:7" s="43" customFormat="1" x14ac:dyDescent="0.2">
      <c r="A435" s="30"/>
      <c r="B435" s="95"/>
      <c r="C435" s="33"/>
      <c r="D435" s="95"/>
      <c r="E435" s="95"/>
      <c r="F435" s="95"/>
      <c r="G435" s="95"/>
    </row>
    <row r="436" spans="1:7" s="47" customFormat="1" x14ac:dyDescent="0.2">
      <c r="A436" s="37"/>
      <c r="B436" s="94"/>
      <c r="C436" s="42"/>
      <c r="D436" s="94"/>
      <c r="E436" s="94"/>
      <c r="F436" s="94"/>
      <c r="G436" s="94"/>
    </row>
    <row r="437" spans="1:7" x14ac:dyDescent="0.2">
      <c r="A437" s="36"/>
    </row>
    <row r="438" spans="1:7" x14ac:dyDescent="0.2">
      <c r="A438" s="36"/>
    </row>
    <row r="439" spans="1:7" x14ac:dyDescent="0.2">
      <c r="A439" s="36"/>
    </row>
    <row r="440" spans="1:7" x14ac:dyDescent="0.2">
      <c r="A440" s="36"/>
    </row>
    <row r="441" spans="1:7" x14ac:dyDescent="0.2">
      <c r="A441" s="36"/>
    </row>
    <row r="442" spans="1:7" x14ac:dyDescent="0.2">
      <c r="A442" s="36"/>
    </row>
    <row r="443" spans="1:7" x14ac:dyDescent="0.2">
      <c r="A443" s="36"/>
    </row>
    <row r="444" spans="1:7" x14ac:dyDescent="0.2">
      <c r="A444" s="36"/>
    </row>
    <row r="445" spans="1:7" x14ac:dyDescent="0.2">
      <c r="A445" s="36"/>
    </row>
    <row r="446" spans="1:7" x14ac:dyDescent="0.2">
      <c r="A446" s="36"/>
    </row>
    <row r="447" spans="1:7" x14ac:dyDescent="0.2">
      <c r="A447" s="36"/>
    </row>
    <row r="448" spans="1:7" x14ac:dyDescent="0.2">
      <c r="A448" s="36"/>
    </row>
    <row r="449" spans="1:1" x14ac:dyDescent="0.2">
      <c r="A449" s="36"/>
    </row>
    <row r="450" spans="1:1" x14ac:dyDescent="0.2">
      <c r="A450" s="36"/>
    </row>
    <row r="451" spans="1:1" x14ac:dyDescent="0.2">
      <c r="A451" s="36"/>
    </row>
    <row r="452" spans="1:1" x14ac:dyDescent="0.2">
      <c r="A452" s="36"/>
    </row>
    <row r="453" spans="1:1" x14ac:dyDescent="0.2">
      <c r="A453" s="36"/>
    </row>
    <row r="454" spans="1:1" x14ac:dyDescent="0.2">
      <c r="A454" s="36"/>
    </row>
    <row r="455" spans="1:1" x14ac:dyDescent="0.2">
      <c r="A455" s="36"/>
    </row>
    <row r="456" spans="1:1" x14ac:dyDescent="0.2">
      <c r="A456" s="36"/>
    </row>
    <row r="457" spans="1:1" x14ac:dyDescent="0.2">
      <c r="A457" s="36"/>
    </row>
    <row r="458" spans="1:1" x14ac:dyDescent="0.2">
      <c r="A458" s="36"/>
    </row>
    <row r="459" spans="1:1" x14ac:dyDescent="0.2">
      <c r="A459" s="36"/>
    </row>
    <row r="460" spans="1:1" x14ac:dyDescent="0.2">
      <c r="A460" s="36"/>
    </row>
    <row r="461" spans="1:1" x14ac:dyDescent="0.2">
      <c r="A461" s="36"/>
    </row>
    <row r="462" spans="1:1" x14ac:dyDescent="0.2">
      <c r="A462" s="36"/>
    </row>
    <row r="463" spans="1:1" x14ac:dyDescent="0.2">
      <c r="A463" s="36"/>
    </row>
    <row r="464" spans="1:1" x14ac:dyDescent="0.2">
      <c r="A464" s="36"/>
    </row>
    <row r="465" spans="1:1" x14ac:dyDescent="0.2">
      <c r="A465" s="36"/>
    </row>
    <row r="466" spans="1:1" x14ac:dyDescent="0.2">
      <c r="A466" s="36"/>
    </row>
    <row r="467" spans="1:1" x14ac:dyDescent="0.2">
      <c r="A467" s="36"/>
    </row>
    <row r="468" spans="1:1" x14ac:dyDescent="0.2">
      <c r="A468" s="36"/>
    </row>
    <row r="469" spans="1:1" x14ac:dyDescent="0.2">
      <c r="A469" s="36"/>
    </row>
    <row r="470" spans="1:1" x14ac:dyDescent="0.2">
      <c r="A470" s="36"/>
    </row>
    <row r="471" spans="1:1" x14ac:dyDescent="0.2">
      <c r="A471" s="36"/>
    </row>
    <row r="472" spans="1:1" x14ac:dyDescent="0.2">
      <c r="A472" s="36"/>
    </row>
  </sheetData>
  <mergeCells count="1">
    <mergeCell ref="B2:K2"/>
  </mergeCells>
  <printOptions horizontalCentered="1" verticalCentered="1"/>
  <pageMargins left="0.25" right="0.25" top="0.75" bottom="0.75" header="0.3" footer="0.3"/>
  <pageSetup scale="71" orientation="landscape" r:id="rId1"/>
  <headerFooter alignWithMargins="0">
    <oddHeader>&amp;CTable 4 Acreage in New Leases Issued</oddHeader>
  </headerFooter>
  <rowBreaks count="9" manualBreakCount="9">
    <brk id="44" max="16383" man="1"/>
    <brk id="86" max="16383" man="1"/>
    <brk id="129" max="16383" man="1"/>
    <brk id="172" max="16383" man="1"/>
    <brk id="215" max="16383" man="1"/>
    <brk id="258" max="16383" man="1"/>
    <brk id="302" max="16383" man="1"/>
    <brk id="345" max="16383" man="1"/>
    <brk id="38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56"/>
  <sheetViews>
    <sheetView zoomScaleNormal="100" workbookViewId="0">
      <pane xSplit="1" ySplit="3" topLeftCell="B4" activePane="bottomRight" state="frozen"/>
      <selection activeCell="AK15" sqref="AK15"/>
      <selection pane="topRight" activeCell="AK15" sqref="AK15"/>
      <selection pane="bottomLeft" activeCell="AK15" sqref="AK15"/>
      <selection pane="bottomRight"/>
    </sheetView>
  </sheetViews>
  <sheetFormatPr defaultColWidth="9.140625" defaultRowHeight="12.75" x14ac:dyDescent="0.2"/>
  <cols>
    <col min="1" max="1" width="15.28515625" style="89" customWidth="1"/>
    <col min="2" max="33" width="10.7109375" style="89" customWidth="1"/>
    <col min="34" max="16384" width="9.140625" style="89"/>
  </cols>
  <sheetData>
    <row r="1" spans="1:11" ht="12.75" customHeight="1" thickBot="1" x14ac:dyDescent="0.3">
      <c r="A1" s="78" t="s">
        <v>85</v>
      </c>
      <c r="B1" s="25"/>
      <c r="C1" s="25"/>
      <c r="D1" s="25"/>
      <c r="E1" s="25"/>
      <c r="F1" s="25"/>
    </row>
    <row r="2" spans="1:11" ht="21" thickBot="1" x14ac:dyDescent="0.35">
      <c r="B2" s="155" t="s">
        <v>77</v>
      </c>
      <c r="C2" s="156"/>
      <c r="D2" s="156"/>
      <c r="E2" s="156"/>
      <c r="F2" s="156"/>
      <c r="G2" s="156"/>
      <c r="H2" s="156"/>
      <c r="I2" s="156"/>
      <c r="J2" s="156"/>
      <c r="K2" s="157"/>
    </row>
    <row r="3" spans="1:11" ht="15.75" customHeight="1" thickBot="1" x14ac:dyDescent="0.25">
      <c r="A3" s="78" t="s">
        <v>12</v>
      </c>
      <c r="B3" s="99" t="s">
        <v>57</v>
      </c>
      <c r="C3" s="99" t="s">
        <v>58</v>
      </c>
      <c r="D3" s="99" t="s">
        <v>64</v>
      </c>
      <c r="E3" s="99" t="s">
        <v>68</v>
      </c>
      <c r="F3" s="99" t="s">
        <v>69</v>
      </c>
      <c r="G3" s="99" t="s">
        <v>70</v>
      </c>
      <c r="H3" s="99" t="s">
        <v>71</v>
      </c>
      <c r="I3" s="99" t="s">
        <v>72</v>
      </c>
      <c r="J3" s="99" t="s">
        <v>74</v>
      </c>
      <c r="K3" s="99" t="s">
        <v>84</v>
      </c>
    </row>
    <row r="4" spans="1:11" ht="12.75" customHeight="1" x14ac:dyDescent="0.2">
      <c r="A4" s="13" t="s">
        <v>13</v>
      </c>
      <c r="B4" s="44">
        <v>23</v>
      </c>
      <c r="C4" s="44">
        <v>23</v>
      </c>
      <c r="D4" s="44">
        <v>25</v>
      </c>
      <c r="E4" s="44">
        <v>26</v>
      </c>
      <c r="F4" s="44">
        <v>23</v>
      </c>
      <c r="G4" s="44">
        <v>24</v>
      </c>
      <c r="H4" s="44">
        <v>24</v>
      </c>
      <c r="I4" s="44">
        <v>24</v>
      </c>
      <c r="J4" s="44">
        <v>24</v>
      </c>
      <c r="K4" s="44">
        <v>23</v>
      </c>
    </row>
    <row r="5" spans="1:11" ht="12.75" customHeight="1" x14ac:dyDescent="0.2">
      <c r="A5" s="13" t="s">
        <v>0</v>
      </c>
      <c r="B5" s="44">
        <v>28</v>
      </c>
      <c r="C5" s="44">
        <v>17</v>
      </c>
      <c r="D5" s="44">
        <v>31</v>
      </c>
      <c r="E5" s="44">
        <v>30</v>
      </c>
      <c r="F5" s="44">
        <v>29</v>
      </c>
      <c r="G5" s="44">
        <v>29</v>
      </c>
      <c r="H5" s="44">
        <v>28</v>
      </c>
      <c r="I5" s="44">
        <v>28</v>
      </c>
      <c r="J5" s="44">
        <v>28</v>
      </c>
      <c r="K5" s="44">
        <v>31</v>
      </c>
    </row>
    <row r="6" spans="1:11" ht="12.75" customHeight="1" x14ac:dyDescent="0.2">
      <c r="A6" s="13" t="s">
        <v>1</v>
      </c>
      <c r="B6" s="45">
        <v>0</v>
      </c>
      <c r="C6" s="89">
        <v>0</v>
      </c>
      <c r="D6" s="89">
        <v>0</v>
      </c>
      <c r="E6" s="89">
        <v>0</v>
      </c>
      <c r="F6" s="89">
        <v>0</v>
      </c>
      <c r="G6" s="89">
        <v>0</v>
      </c>
      <c r="H6" s="89">
        <v>0</v>
      </c>
      <c r="I6" s="89">
        <v>0</v>
      </c>
      <c r="J6" s="44">
        <v>0</v>
      </c>
      <c r="K6" s="44">
        <v>0</v>
      </c>
    </row>
    <row r="7" spans="1:11" ht="12.75" customHeight="1" x14ac:dyDescent="0.2">
      <c r="A7" s="13" t="s">
        <v>14</v>
      </c>
      <c r="B7" s="44">
        <v>210</v>
      </c>
      <c r="C7" s="44">
        <v>225</v>
      </c>
      <c r="D7" s="44">
        <v>250</v>
      </c>
      <c r="E7" s="44">
        <v>250</v>
      </c>
      <c r="F7" s="44">
        <v>248</v>
      </c>
      <c r="G7" s="44">
        <v>246</v>
      </c>
      <c r="H7" s="44">
        <v>245</v>
      </c>
      <c r="I7" s="44">
        <v>247</v>
      </c>
      <c r="J7" s="44">
        <v>253</v>
      </c>
      <c r="K7" s="44">
        <v>253</v>
      </c>
    </row>
    <row r="8" spans="1:11" ht="12.75" customHeight="1" x14ac:dyDescent="0.2">
      <c r="A8" s="13" t="s">
        <v>2</v>
      </c>
      <c r="B8" s="44">
        <v>317</v>
      </c>
      <c r="C8" s="44">
        <v>321</v>
      </c>
      <c r="D8" s="44">
        <v>322</v>
      </c>
      <c r="E8" s="44">
        <v>324</v>
      </c>
      <c r="F8" s="44">
        <v>325</v>
      </c>
      <c r="G8" s="44">
        <v>323</v>
      </c>
      <c r="H8" s="44">
        <v>320</v>
      </c>
      <c r="I8" s="44">
        <v>324</v>
      </c>
      <c r="J8" s="44">
        <v>320</v>
      </c>
      <c r="K8" s="44">
        <v>313</v>
      </c>
    </row>
    <row r="9" spans="1:11" ht="12.75" customHeight="1" x14ac:dyDescent="0.2">
      <c r="A9" s="13" t="s">
        <v>10</v>
      </c>
      <c r="B9" s="44">
        <v>2266</v>
      </c>
      <c r="C9" s="44">
        <v>2159</v>
      </c>
      <c r="D9" s="44">
        <v>2174</v>
      </c>
      <c r="E9" s="44">
        <v>2169</v>
      </c>
      <c r="F9" s="44">
        <v>2180</v>
      </c>
      <c r="G9" s="44">
        <v>2179</v>
      </c>
      <c r="H9" s="44">
        <v>2192</v>
      </c>
      <c r="I9" s="44">
        <v>2238</v>
      </c>
      <c r="J9" s="44">
        <v>2221</v>
      </c>
      <c r="K9" s="44">
        <v>2204</v>
      </c>
    </row>
    <row r="10" spans="1:11" ht="12.75" customHeight="1" x14ac:dyDescent="0.2">
      <c r="A10" s="13" t="s">
        <v>46</v>
      </c>
      <c r="B10" s="45">
        <v>0</v>
      </c>
      <c r="C10" s="89">
        <v>0</v>
      </c>
      <c r="D10" s="89">
        <v>0</v>
      </c>
      <c r="E10" s="89">
        <v>0</v>
      </c>
      <c r="F10" s="89">
        <v>0</v>
      </c>
      <c r="G10" s="89">
        <v>0</v>
      </c>
      <c r="H10" s="89">
        <v>0</v>
      </c>
      <c r="I10" s="89">
        <v>0</v>
      </c>
      <c r="J10" s="89">
        <v>0</v>
      </c>
      <c r="K10" s="89">
        <v>0</v>
      </c>
    </row>
    <row r="11" spans="1:11" ht="12.75" customHeight="1" x14ac:dyDescent="0.2">
      <c r="A11" s="13" t="s">
        <v>47</v>
      </c>
      <c r="B11" s="45">
        <v>0</v>
      </c>
      <c r="C11" s="89">
        <v>0</v>
      </c>
      <c r="D11" s="89">
        <v>0</v>
      </c>
      <c r="E11" s="89">
        <v>0</v>
      </c>
      <c r="F11" s="89">
        <v>0</v>
      </c>
      <c r="G11" s="89">
        <v>0</v>
      </c>
      <c r="H11" s="89">
        <v>0</v>
      </c>
      <c r="I11" s="89">
        <v>0</v>
      </c>
      <c r="J11" s="89">
        <v>0</v>
      </c>
      <c r="K11" s="89">
        <v>0</v>
      </c>
    </row>
    <row r="12" spans="1:11" ht="12.75" customHeight="1" x14ac:dyDescent="0.2">
      <c r="A12" s="13" t="s">
        <v>15</v>
      </c>
      <c r="B12" s="45">
        <v>0</v>
      </c>
      <c r="C12" s="89">
        <v>0</v>
      </c>
      <c r="D12" s="89">
        <v>0</v>
      </c>
      <c r="E12" s="89">
        <v>0</v>
      </c>
      <c r="F12" s="89">
        <v>0</v>
      </c>
      <c r="G12" s="89">
        <v>0</v>
      </c>
      <c r="H12" s="89">
        <v>0</v>
      </c>
      <c r="I12" s="89">
        <v>0</v>
      </c>
      <c r="J12" s="89">
        <v>0</v>
      </c>
      <c r="K12" s="89">
        <v>0</v>
      </c>
    </row>
    <row r="13" spans="1:11" ht="12.75" customHeight="1" x14ac:dyDescent="0.2">
      <c r="A13" s="13" t="s">
        <v>48</v>
      </c>
      <c r="B13" s="45">
        <v>0</v>
      </c>
      <c r="C13" s="89">
        <v>0</v>
      </c>
      <c r="D13" s="89">
        <v>0</v>
      </c>
      <c r="E13" s="89">
        <v>0</v>
      </c>
      <c r="F13" s="89">
        <v>0</v>
      </c>
      <c r="G13" s="89">
        <v>0</v>
      </c>
      <c r="H13" s="89">
        <v>0</v>
      </c>
      <c r="I13" s="89">
        <v>0</v>
      </c>
      <c r="J13" s="89">
        <v>0</v>
      </c>
      <c r="K13" s="89">
        <v>0</v>
      </c>
    </row>
    <row r="14" spans="1:11" ht="12.75" customHeight="1" x14ac:dyDescent="0.2">
      <c r="A14" s="13" t="s">
        <v>49</v>
      </c>
      <c r="B14" s="45">
        <v>0</v>
      </c>
      <c r="C14" s="89">
        <v>0</v>
      </c>
      <c r="D14" s="89">
        <v>0</v>
      </c>
      <c r="E14" s="89">
        <v>0</v>
      </c>
      <c r="F14" s="89">
        <v>0</v>
      </c>
      <c r="G14" s="89">
        <v>0</v>
      </c>
      <c r="H14" s="89">
        <v>0</v>
      </c>
      <c r="I14" s="89">
        <v>0</v>
      </c>
      <c r="J14" s="89">
        <v>0</v>
      </c>
      <c r="K14" s="89">
        <v>0</v>
      </c>
    </row>
    <row r="15" spans="1:11" ht="12.75" customHeight="1" x14ac:dyDescent="0.2">
      <c r="A15" s="13" t="s">
        <v>3</v>
      </c>
      <c r="B15" s="45">
        <v>0</v>
      </c>
      <c r="C15" s="89">
        <v>0</v>
      </c>
      <c r="D15" s="89">
        <v>0</v>
      </c>
      <c r="E15" s="89">
        <v>0</v>
      </c>
      <c r="F15" s="89">
        <v>0</v>
      </c>
      <c r="G15" s="89">
        <v>0</v>
      </c>
      <c r="H15" s="89">
        <v>0</v>
      </c>
      <c r="I15" s="89">
        <v>2</v>
      </c>
      <c r="J15" s="44">
        <v>2</v>
      </c>
      <c r="K15" s="44">
        <v>2</v>
      </c>
    </row>
    <row r="16" spans="1:11" ht="12.75" customHeight="1" x14ac:dyDescent="0.2">
      <c r="A16" s="13" t="s">
        <v>16</v>
      </c>
      <c r="B16" s="44">
        <v>8</v>
      </c>
      <c r="C16" s="44">
        <v>8</v>
      </c>
      <c r="D16" s="44">
        <v>8</v>
      </c>
      <c r="E16" s="44">
        <v>8</v>
      </c>
      <c r="F16" s="44">
        <v>9</v>
      </c>
      <c r="G16" s="44">
        <v>8</v>
      </c>
      <c r="H16" s="44">
        <v>8</v>
      </c>
      <c r="I16" s="44">
        <v>8</v>
      </c>
      <c r="J16" s="44">
        <v>8</v>
      </c>
      <c r="K16" s="44">
        <v>8</v>
      </c>
    </row>
    <row r="17" spans="1:11" ht="12.75" customHeight="1" x14ac:dyDescent="0.2">
      <c r="A17" s="13" t="s">
        <v>38</v>
      </c>
      <c r="B17" s="45">
        <v>2</v>
      </c>
      <c r="C17" s="89">
        <v>2</v>
      </c>
      <c r="D17" s="45">
        <v>2</v>
      </c>
      <c r="E17" s="45">
        <v>2</v>
      </c>
      <c r="F17" s="45">
        <v>2</v>
      </c>
      <c r="G17" s="45">
        <v>2</v>
      </c>
      <c r="H17" s="45">
        <v>2</v>
      </c>
      <c r="I17" s="45">
        <v>2</v>
      </c>
      <c r="J17" s="44">
        <v>2</v>
      </c>
      <c r="K17" s="44">
        <v>2</v>
      </c>
    </row>
    <row r="18" spans="1:11" ht="12.75" customHeight="1" x14ac:dyDescent="0.2">
      <c r="A18" s="13" t="s">
        <v>50</v>
      </c>
      <c r="B18" s="45">
        <v>0</v>
      </c>
      <c r="C18" s="89">
        <v>0</v>
      </c>
      <c r="D18" s="89">
        <v>0</v>
      </c>
      <c r="E18" s="89">
        <v>0</v>
      </c>
      <c r="F18" s="89">
        <v>0</v>
      </c>
      <c r="G18" s="89">
        <v>0</v>
      </c>
      <c r="H18" s="89">
        <v>0</v>
      </c>
      <c r="I18" s="89">
        <v>0</v>
      </c>
      <c r="J18" s="89">
        <v>0</v>
      </c>
      <c r="K18" s="89">
        <v>0</v>
      </c>
    </row>
    <row r="19" spans="1:11" ht="12.75" customHeight="1" x14ac:dyDescent="0.2">
      <c r="A19" s="13" t="s">
        <v>17</v>
      </c>
      <c r="B19" s="44">
        <v>433</v>
      </c>
      <c r="C19" s="44">
        <v>433</v>
      </c>
      <c r="D19" s="44">
        <v>434</v>
      </c>
      <c r="E19" s="44">
        <v>440</v>
      </c>
      <c r="F19" s="44">
        <v>439</v>
      </c>
      <c r="G19" s="44">
        <v>438</v>
      </c>
      <c r="H19" s="44">
        <v>437</v>
      </c>
      <c r="I19" s="44">
        <v>437</v>
      </c>
      <c r="J19" s="44">
        <v>437</v>
      </c>
      <c r="K19" s="44">
        <v>435</v>
      </c>
    </row>
    <row r="20" spans="1:11" ht="12.75" customHeight="1" x14ac:dyDescent="0.2">
      <c r="A20" s="13" t="s">
        <v>18</v>
      </c>
      <c r="B20" s="44">
        <v>50</v>
      </c>
      <c r="C20" s="44">
        <v>51</v>
      </c>
      <c r="D20" s="44">
        <v>53</v>
      </c>
      <c r="E20" s="44">
        <v>53</v>
      </c>
      <c r="F20" s="44">
        <v>55</v>
      </c>
      <c r="G20" s="44">
        <v>54</v>
      </c>
      <c r="H20" s="44">
        <v>54</v>
      </c>
      <c r="I20" s="44">
        <v>54</v>
      </c>
      <c r="J20" s="44">
        <v>54</v>
      </c>
      <c r="K20" s="44">
        <v>54</v>
      </c>
    </row>
    <row r="21" spans="1:11" ht="12.75" customHeight="1" x14ac:dyDescent="0.2">
      <c r="A21" s="13" t="s">
        <v>19</v>
      </c>
      <c r="B21" s="44">
        <v>129</v>
      </c>
      <c r="C21" s="44">
        <v>133</v>
      </c>
      <c r="D21" s="44">
        <v>151</v>
      </c>
      <c r="E21" s="44">
        <v>155</v>
      </c>
      <c r="F21" s="44">
        <v>165</v>
      </c>
      <c r="G21" s="44">
        <v>166</v>
      </c>
      <c r="H21" s="44">
        <v>171</v>
      </c>
      <c r="I21" s="44">
        <v>170</v>
      </c>
      <c r="J21" s="44">
        <v>171</v>
      </c>
      <c r="K21" s="44">
        <v>169</v>
      </c>
    </row>
    <row r="22" spans="1:11" ht="12.75" customHeight="1" x14ac:dyDescent="0.2">
      <c r="A22" s="13" t="s">
        <v>51</v>
      </c>
      <c r="B22" s="45">
        <v>0</v>
      </c>
      <c r="C22" s="89">
        <v>0</v>
      </c>
      <c r="D22" s="89">
        <v>0</v>
      </c>
      <c r="E22" s="89">
        <v>0</v>
      </c>
      <c r="F22" s="89">
        <v>0</v>
      </c>
      <c r="G22" s="89">
        <v>0</v>
      </c>
      <c r="H22" s="89">
        <v>0</v>
      </c>
      <c r="I22" s="89">
        <v>0</v>
      </c>
      <c r="J22" s="89">
        <v>0</v>
      </c>
      <c r="K22" s="89">
        <v>0</v>
      </c>
    </row>
    <row r="23" spans="1:11" ht="12.75" customHeight="1" x14ac:dyDescent="0.2">
      <c r="A23" s="13" t="s">
        <v>20</v>
      </c>
      <c r="B23" s="45">
        <v>0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89">
        <v>0</v>
      </c>
      <c r="J23" s="89">
        <v>0</v>
      </c>
      <c r="K23" s="89">
        <v>0</v>
      </c>
    </row>
    <row r="24" spans="1:11" ht="12.75" customHeight="1" x14ac:dyDescent="0.2">
      <c r="A24" s="13" t="s">
        <v>36</v>
      </c>
      <c r="B24" s="45">
        <v>0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89">
        <v>0</v>
      </c>
      <c r="J24" s="89">
        <v>0</v>
      </c>
      <c r="K24" s="89">
        <v>0</v>
      </c>
    </row>
    <row r="25" spans="1:11" ht="12.75" customHeight="1" x14ac:dyDescent="0.2">
      <c r="A25" s="13" t="s">
        <v>21</v>
      </c>
      <c r="B25" s="44">
        <v>64</v>
      </c>
      <c r="C25" s="44">
        <v>66</v>
      </c>
      <c r="D25" s="44">
        <v>66</v>
      </c>
      <c r="E25" s="44">
        <v>64</v>
      </c>
      <c r="F25" s="44">
        <v>64</v>
      </c>
      <c r="G25" s="44">
        <v>63</v>
      </c>
      <c r="H25" s="44">
        <v>64</v>
      </c>
      <c r="I25" s="44">
        <v>64</v>
      </c>
      <c r="J25" s="44">
        <v>64</v>
      </c>
      <c r="K25" s="44">
        <v>63</v>
      </c>
    </row>
    <row r="26" spans="1:11" ht="12.75" customHeight="1" x14ac:dyDescent="0.2">
      <c r="A26" s="13" t="s">
        <v>22</v>
      </c>
      <c r="B26" s="45">
        <v>0</v>
      </c>
      <c r="C26" s="89">
        <v>0</v>
      </c>
      <c r="D26" s="89">
        <v>0</v>
      </c>
      <c r="E26" s="89">
        <v>0</v>
      </c>
      <c r="F26" s="89">
        <v>0</v>
      </c>
      <c r="G26" s="89">
        <v>0</v>
      </c>
      <c r="H26" s="89">
        <v>0</v>
      </c>
      <c r="I26" s="89">
        <v>0</v>
      </c>
      <c r="J26" s="89">
        <v>0</v>
      </c>
      <c r="K26" s="89">
        <v>0</v>
      </c>
    </row>
    <row r="27" spans="1:11" ht="12.75" customHeight="1" x14ac:dyDescent="0.2">
      <c r="A27" s="13" t="s">
        <v>23</v>
      </c>
      <c r="B27" s="44">
        <v>75</v>
      </c>
      <c r="C27" s="44">
        <v>75</v>
      </c>
      <c r="D27" s="44">
        <v>82</v>
      </c>
      <c r="E27" s="44">
        <v>77</v>
      </c>
      <c r="F27" s="44">
        <v>75</v>
      </c>
      <c r="G27" s="44">
        <v>71</v>
      </c>
      <c r="H27" s="44">
        <v>76</v>
      </c>
      <c r="I27" s="44">
        <v>78</v>
      </c>
      <c r="J27" s="44">
        <v>79</v>
      </c>
      <c r="K27" s="44">
        <v>77</v>
      </c>
    </row>
    <row r="28" spans="1:11" ht="12.75" customHeight="1" x14ac:dyDescent="0.2">
      <c r="A28" s="13" t="s">
        <v>44</v>
      </c>
      <c r="B28" s="45">
        <v>0</v>
      </c>
      <c r="C28" s="89">
        <v>0</v>
      </c>
      <c r="D28" s="89">
        <v>0</v>
      </c>
      <c r="E28" s="89">
        <v>0</v>
      </c>
      <c r="F28" s="89">
        <v>0</v>
      </c>
      <c r="G28" s="89">
        <v>0</v>
      </c>
      <c r="H28" s="89">
        <v>0</v>
      </c>
      <c r="I28" s="89">
        <v>0</v>
      </c>
      <c r="J28" s="89">
        <v>0</v>
      </c>
      <c r="K28" s="89">
        <v>0</v>
      </c>
    </row>
    <row r="29" spans="1:11" ht="12.75" customHeight="1" x14ac:dyDescent="0.2">
      <c r="A29" s="13" t="s">
        <v>4</v>
      </c>
      <c r="B29" s="44">
        <v>1426</v>
      </c>
      <c r="C29" s="44">
        <v>1422</v>
      </c>
      <c r="D29" s="44">
        <v>1419</v>
      </c>
      <c r="E29" s="44">
        <v>1425</v>
      </c>
      <c r="F29" s="44">
        <v>1440</v>
      </c>
      <c r="G29" s="44">
        <v>1446</v>
      </c>
      <c r="H29" s="44">
        <v>1446</v>
      </c>
      <c r="I29" s="44">
        <v>1423</v>
      </c>
      <c r="J29" s="44">
        <v>1431</v>
      </c>
      <c r="K29" s="44">
        <v>1423</v>
      </c>
    </row>
    <row r="30" spans="1:11" ht="12.75" customHeight="1" x14ac:dyDescent="0.2">
      <c r="A30" s="13" t="s">
        <v>24</v>
      </c>
      <c r="B30" s="44">
        <v>18</v>
      </c>
      <c r="C30" s="44">
        <v>18</v>
      </c>
      <c r="D30" s="44">
        <v>18</v>
      </c>
      <c r="E30" s="44">
        <v>19</v>
      </c>
      <c r="F30" s="44">
        <v>19</v>
      </c>
      <c r="G30" s="44">
        <v>19</v>
      </c>
      <c r="H30" s="44">
        <v>19</v>
      </c>
      <c r="I30" s="44">
        <v>19</v>
      </c>
      <c r="J30" s="44">
        <v>19</v>
      </c>
      <c r="K30" s="44">
        <v>19</v>
      </c>
    </row>
    <row r="31" spans="1:11" ht="12.75" customHeight="1" x14ac:dyDescent="0.2">
      <c r="A31" s="13" t="s">
        <v>6</v>
      </c>
      <c r="B31" s="44">
        <v>29</v>
      </c>
      <c r="C31" s="44">
        <v>29</v>
      </c>
      <c r="D31" s="44">
        <v>26</v>
      </c>
      <c r="E31" s="44">
        <v>35</v>
      </c>
      <c r="F31" s="44">
        <v>31</v>
      </c>
      <c r="G31" s="44">
        <v>32</v>
      </c>
      <c r="H31" s="44">
        <v>36</v>
      </c>
      <c r="I31" s="44">
        <v>37</v>
      </c>
      <c r="J31" s="44">
        <v>36</v>
      </c>
      <c r="K31" s="44">
        <v>36</v>
      </c>
    </row>
    <row r="32" spans="1:11" ht="12.75" customHeight="1" x14ac:dyDescent="0.2">
      <c r="A32" s="13" t="s">
        <v>52</v>
      </c>
      <c r="B32" s="45">
        <v>0</v>
      </c>
      <c r="C32" s="89">
        <v>0</v>
      </c>
      <c r="D32" s="89">
        <v>0</v>
      </c>
      <c r="E32" s="89">
        <v>0</v>
      </c>
      <c r="F32" s="89">
        <v>0</v>
      </c>
      <c r="G32" s="89">
        <v>0</v>
      </c>
      <c r="H32" s="89">
        <v>0</v>
      </c>
      <c r="I32" s="89">
        <v>0</v>
      </c>
      <c r="J32" s="89">
        <v>0</v>
      </c>
      <c r="K32" s="89">
        <v>0</v>
      </c>
    </row>
    <row r="33" spans="1:11" ht="12.75" customHeight="1" x14ac:dyDescent="0.2">
      <c r="A33" s="13" t="s">
        <v>53</v>
      </c>
      <c r="B33" s="45">
        <v>0</v>
      </c>
      <c r="C33" s="89">
        <v>0</v>
      </c>
      <c r="D33" s="89">
        <v>0</v>
      </c>
      <c r="E33" s="89">
        <v>0</v>
      </c>
      <c r="F33" s="89">
        <v>0</v>
      </c>
      <c r="G33" s="89">
        <v>0</v>
      </c>
      <c r="H33" s="89">
        <v>0</v>
      </c>
      <c r="I33" s="89">
        <v>0</v>
      </c>
      <c r="J33" s="89">
        <v>0</v>
      </c>
      <c r="K33" s="89">
        <v>0</v>
      </c>
    </row>
    <row r="34" spans="1:11" ht="12.75" customHeight="1" x14ac:dyDescent="0.2">
      <c r="A34" s="13" t="s">
        <v>5</v>
      </c>
      <c r="B34" s="44">
        <v>6554</v>
      </c>
      <c r="C34" s="44">
        <v>6546</v>
      </c>
      <c r="D34" s="44">
        <v>6556</v>
      </c>
      <c r="E34" s="44">
        <v>6534</v>
      </c>
      <c r="F34" s="44">
        <v>6535</v>
      </c>
      <c r="G34" s="44">
        <v>6556</v>
      </c>
      <c r="H34" s="44">
        <v>6579</v>
      </c>
      <c r="I34" s="44">
        <v>6619</v>
      </c>
      <c r="J34" s="44">
        <v>6656</v>
      </c>
      <c r="K34" s="44">
        <v>6687</v>
      </c>
    </row>
    <row r="35" spans="1:11" ht="12.75" customHeight="1" x14ac:dyDescent="0.2">
      <c r="A35" s="13" t="s">
        <v>37</v>
      </c>
      <c r="B35" s="44">
        <v>5</v>
      </c>
      <c r="C35" s="44">
        <v>5</v>
      </c>
      <c r="D35" s="44">
        <v>5</v>
      </c>
      <c r="E35" s="44">
        <v>5</v>
      </c>
      <c r="F35" s="44">
        <v>5</v>
      </c>
      <c r="G35" s="44">
        <v>5</v>
      </c>
      <c r="H35" s="44">
        <v>5</v>
      </c>
      <c r="I35" s="44">
        <v>5</v>
      </c>
      <c r="J35" s="44">
        <v>5</v>
      </c>
      <c r="K35" s="44">
        <v>5</v>
      </c>
    </row>
    <row r="36" spans="1:11" ht="12.75" customHeight="1" x14ac:dyDescent="0.2">
      <c r="A36" s="13" t="s">
        <v>45</v>
      </c>
      <c r="B36" s="45">
        <v>0</v>
      </c>
      <c r="C36" s="89">
        <v>0</v>
      </c>
      <c r="D36" s="89">
        <v>0</v>
      </c>
      <c r="E36" s="89">
        <v>0</v>
      </c>
      <c r="F36" s="89">
        <v>0</v>
      </c>
      <c r="G36" s="89">
        <v>0</v>
      </c>
      <c r="H36" s="89">
        <v>0</v>
      </c>
      <c r="I36" s="89">
        <v>0</v>
      </c>
      <c r="J36" s="89">
        <v>0</v>
      </c>
      <c r="K36" s="89">
        <v>0</v>
      </c>
    </row>
    <row r="37" spans="1:11" ht="12.75" customHeight="1" x14ac:dyDescent="0.2">
      <c r="A37" s="13" t="s">
        <v>25</v>
      </c>
      <c r="B37" s="44">
        <v>729</v>
      </c>
      <c r="C37" s="44">
        <v>780</v>
      </c>
      <c r="D37" s="44">
        <v>864</v>
      </c>
      <c r="E37" s="44">
        <v>992</v>
      </c>
      <c r="F37" s="44">
        <v>1127</v>
      </c>
      <c r="G37" s="44">
        <v>1193</v>
      </c>
      <c r="H37" s="44">
        <v>1276</v>
      </c>
      <c r="I37" s="44">
        <v>1324</v>
      </c>
      <c r="J37" s="44">
        <v>1336</v>
      </c>
      <c r="K37" s="44">
        <v>1349</v>
      </c>
    </row>
    <row r="38" spans="1:11" ht="12.75" customHeight="1" x14ac:dyDescent="0.2">
      <c r="A38" s="13" t="s">
        <v>26</v>
      </c>
      <c r="B38" s="44">
        <v>218</v>
      </c>
      <c r="C38" s="44">
        <v>227</v>
      </c>
      <c r="D38" s="44">
        <v>232</v>
      </c>
      <c r="E38" s="44">
        <v>233</v>
      </c>
      <c r="F38" s="44">
        <v>233</v>
      </c>
      <c r="G38" s="44">
        <v>236</v>
      </c>
      <c r="H38" s="44">
        <v>238</v>
      </c>
      <c r="I38" s="44">
        <v>238</v>
      </c>
      <c r="J38" s="44">
        <v>231</v>
      </c>
      <c r="K38" s="44">
        <v>230</v>
      </c>
    </row>
    <row r="39" spans="1:11" ht="12.75" customHeight="1" x14ac:dyDescent="0.2">
      <c r="A39" s="13" t="s">
        <v>27</v>
      </c>
      <c r="B39" s="44">
        <v>864</v>
      </c>
      <c r="C39" s="44">
        <v>882</v>
      </c>
      <c r="D39" s="44">
        <v>894</v>
      </c>
      <c r="E39" s="44">
        <v>908</v>
      </c>
      <c r="F39" s="44">
        <v>912</v>
      </c>
      <c r="G39" s="44">
        <v>938</v>
      </c>
      <c r="H39" s="44">
        <v>957</v>
      </c>
      <c r="I39" s="44">
        <v>972</v>
      </c>
      <c r="J39" s="44">
        <v>981</v>
      </c>
      <c r="K39" s="44">
        <v>979</v>
      </c>
    </row>
    <row r="40" spans="1:11" ht="12.75" customHeight="1" x14ac:dyDescent="0.2">
      <c r="A40" s="13" t="s">
        <v>7</v>
      </c>
      <c r="B40" s="45">
        <v>0</v>
      </c>
      <c r="C40" s="89">
        <v>0</v>
      </c>
      <c r="D40" s="89">
        <v>0</v>
      </c>
      <c r="E40" s="89">
        <v>0</v>
      </c>
      <c r="F40" s="89">
        <v>0</v>
      </c>
      <c r="G40" s="89">
        <v>0</v>
      </c>
      <c r="H40" s="89">
        <v>0</v>
      </c>
      <c r="I40" s="89">
        <v>0</v>
      </c>
      <c r="J40" s="89">
        <v>0</v>
      </c>
      <c r="K40" s="89">
        <v>0</v>
      </c>
    </row>
    <row r="41" spans="1:11" ht="12.75" customHeight="1" x14ac:dyDescent="0.2">
      <c r="A41" s="13" t="s">
        <v>28</v>
      </c>
      <c r="B41" s="44">
        <v>68</v>
      </c>
      <c r="C41" s="44">
        <v>68</v>
      </c>
      <c r="D41" s="44">
        <v>68</v>
      </c>
      <c r="E41" s="44">
        <v>68</v>
      </c>
      <c r="F41" s="44">
        <v>69</v>
      </c>
      <c r="G41" s="44">
        <v>69</v>
      </c>
      <c r="H41" s="44">
        <v>69</v>
      </c>
      <c r="I41" s="44">
        <v>69</v>
      </c>
      <c r="J41" s="44">
        <v>69</v>
      </c>
      <c r="K41" s="44">
        <v>69</v>
      </c>
    </row>
    <row r="42" spans="1:11" ht="12.75" customHeight="1" x14ac:dyDescent="0.2">
      <c r="A42" s="13" t="s">
        <v>54</v>
      </c>
      <c r="B42" s="45">
        <v>0</v>
      </c>
      <c r="C42" s="89">
        <v>0</v>
      </c>
      <c r="D42" s="89">
        <v>0</v>
      </c>
      <c r="E42" s="89">
        <v>0</v>
      </c>
      <c r="F42" s="89">
        <v>0</v>
      </c>
      <c r="G42" s="89">
        <v>0</v>
      </c>
      <c r="H42" s="89">
        <v>0</v>
      </c>
      <c r="I42" s="89">
        <v>0</v>
      </c>
      <c r="J42" s="89">
        <v>0</v>
      </c>
      <c r="K42" s="89">
        <v>0</v>
      </c>
    </row>
    <row r="43" spans="1:11" ht="12.75" customHeight="1" x14ac:dyDescent="0.2">
      <c r="A43" s="13" t="s">
        <v>55</v>
      </c>
      <c r="B43" s="45">
        <v>0</v>
      </c>
      <c r="C43" s="89">
        <v>0</v>
      </c>
      <c r="D43" s="89">
        <v>0</v>
      </c>
      <c r="E43" s="89">
        <v>0</v>
      </c>
      <c r="F43" s="89">
        <v>0</v>
      </c>
      <c r="G43" s="89">
        <v>0</v>
      </c>
      <c r="H43" s="89">
        <v>0</v>
      </c>
      <c r="I43" s="89">
        <v>0</v>
      </c>
      <c r="J43" s="89">
        <v>0</v>
      </c>
      <c r="K43" s="89">
        <v>0</v>
      </c>
    </row>
    <row r="44" spans="1:11" ht="12.75" customHeight="1" x14ac:dyDescent="0.2">
      <c r="A44" s="13" t="s">
        <v>29</v>
      </c>
      <c r="B44" s="44">
        <v>78</v>
      </c>
      <c r="C44" s="44">
        <v>78</v>
      </c>
      <c r="D44" s="44">
        <v>78</v>
      </c>
      <c r="E44" s="44">
        <v>79</v>
      </c>
      <c r="F44" s="44">
        <v>79</v>
      </c>
      <c r="G44" s="44">
        <v>79</v>
      </c>
      <c r="H44" s="44">
        <v>82</v>
      </c>
      <c r="I44" s="44">
        <v>81</v>
      </c>
      <c r="J44" s="44">
        <v>81</v>
      </c>
      <c r="K44" s="44">
        <v>80</v>
      </c>
    </row>
    <row r="45" spans="1:11" ht="12.75" customHeight="1" x14ac:dyDescent="0.2">
      <c r="A45" s="13" t="s">
        <v>30</v>
      </c>
      <c r="B45" s="44">
        <v>2</v>
      </c>
      <c r="C45" s="44">
        <v>2</v>
      </c>
      <c r="D45" s="44">
        <v>2</v>
      </c>
      <c r="E45" s="44">
        <v>2</v>
      </c>
      <c r="F45" s="44">
        <v>2</v>
      </c>
      <c r="G45" s="44">
        <v>2</v>
      </c>
      <c r="H45" s="44">
        <v>2</v>
      </c>
      <c r="I45" s="44">
        <v>2</v>
      </c>
      <c r="J45" s="44">
        <v>2</v>
      </c>
      <c r="K45" s="44">
        <v>2</v>
      </c>
    </row>
    <row r="46" spans="1:11" ht="12.75" customHeight="1" x14ac:dyDescent="0.2">
      <c r="A46" s="13" t="s">
        <v>31</v>
      </c>
      <c r="B46" s="44">
        <v>198</v>
      </c>
      <c r="C46" s="44">
        <v>220</v>
      </c>
      <c r="D46" s="44">
        <v>251</v>
      </c>
      <c r="E46" s="44">
        <v>258</v>
      </c>
      <c r="F46" s="44">
        <v>253</v>
      </c>
      <c r="G46" s="44">
        <v>272</v>
      </c>
      <c r="H46" s="44">
        <v>278</v>
      </c>
      <c r="I46" s="44">
        <v>278</v>
      </c>
      <c r="J46" s="44">
        <v>301</v>
      </c>
      <c r="K46" s="44">
        <v>297</v>
      </c>
    </row>
    <row r="47" spans="1:11" ht="12.75" customHeight="1" x14ac:dyDescent="0.2">
      <c r="A47" s="13" t="s">
        <v>8</v>
      </c>
      <c r="B47" s="44">
        <v>1427</v>
      </c>
      <c r="C47" s="44">
        <v>1419</v>
      </c>
      <c r="D47" s="44">
        <v>1460</v>
      </c>
      <c r="E47" s="44">
        <v>1480</v>
      </c>
      <c r="F47" s="44">
        <v>1473</v>
      </c>
      <c r="G47" s="44">
        <v>1487</v>
      </c>
      <c r="H47" s="44">
        <v>1492</v>
      </c>
      <c r="I47" s="44">
        <v>1516</v>
      </c>
      <c r="J47" s="44">
        <v>1509</v>
      </c>
      <c r="K47" s="44">
        <v>1498</v>
      </c>
    </row>
    <row r="48" spans="1:11" ht="12.75" customHeight="1" x14ac:dyDescent="0.2">
      <c r="A48" s="13" t="s">
        <v>56</v>
      </c>
      <c r="B48" s="45">
        <v>0</v>
      </c>
      <c r="C48" s="89">
        <v>0</v>
      </c>
      <c r="D48" s="89">
        <v>0</v>
      </c>
      <c r="E48" s="89">
        <v>0</v>
      </c>
      <c r="F48" s="89">
        <v>0</v>
      </c>
      <c r="G48" s="89">
        <v>0</v>
      </c>
      <c r="H48" s="89">
        <v>0</v>
      </c>
      <c r="I48" s="89">
        <v>0</v>
      </c>
      <c r="J48" s="89">
        <v>0</v>
      </c>
      <c r="K48" s="89">
        <v>0</v>
      </c>
    </row>
    <row r="49" spans="1:11" ht="12.75" customHeight="1" x14ac:dyDescent="0.2">
      <c r="A49" s="13" t="s">
        <v>32</v>
      </c>
      <c r="B49" s="44">
        <v>11</v>
      </c>
      <c r="C49" s="44">
        <v>13</v>
      </c>
      <c r="D49" s="44">
        <v>13</v>
      </c>
      <c r="E49" s="44">
        <v>14</v>
      </c>
      <c r="F49" s="44">
        <v>16</v>
      </c>
      <c r="G49" s="44">
        <v>16</v>
      </c>
      <c r="H49" s="44">
        <v>16</v>
      </c>
      <c r="I49" s="44">
        <v>16</v>
      </c>
      <c r="J49" s="44">
        <v>16</v>
      </c>
      <c r="K49" s="44">
        <v>16</v>
      </c>
    </row>
    <row r="50" spans="1:11" ht="12.75" customHeight="1" x14ac:dyDescent="0.2">
      <c r="A50" s="13" t="s">
        <v>33</v>
      </c>
      <c r="B50" s="45">
        <v>0</v>
      </c>
      <c r="C50" s="89">
        <v>0</v>
      </c>
      <c r="D50" s="89">
        <v>0</v>
      </c>
      <c r="E50" s="89">
        <v>0</v>
      </c>
      <c r="F50" s="89">
        <v>0</v>
      </c>
      <c r="G50" s="89">
        <v>0</v>
      </c>
      <c r="H50" s="89">
        <v>0</v>
      </c>
      <c r="I50" s="89">
        <v>0</v>
      </c>
      <c r="J50" s="89">
        <v>0</v>
      </c>
      <c r="K50" s="89">
        <v>0</v>
      </c>
    </row>
    <row r="51" spans="1:11" ht="12.75" customHeight="1" x14ac:dyDescent="0.2">
      <c r="A51" s="13" t="s">
        <v>39</v>
      </c>
      <c r="B51" s="44">
        <v>156</v>
      </c>
      <c r="C51" s="44">
        <v>155</v>
      </c>
      <c r="D51" s="44">
        <v>156</v>
      </c>
      <c r="E51" s="44">
        <v>153</v>
      </c>
      <c r="F51" s="44">
        <v>153</v>
      </c>
      <c r="G51" s="44">
        <v>153</v>
      </c>
      <c r="H51" s="44">
        <v>153</v>
      </c>
      <c r="I51" s="44">
        <v>153</v>
      </c>
      <c r="J51" s="44">
        <v>153</v>
      </c>
      <c r="K51" s="44">
        <v>154</v>
      </c>
    </row>
    <row r="52" spans="1:11" ht="12.75" customHeight="1" x14ac:dyDescent="0.2">
      <c r="A52" s="13" t="s">
        <v>34</v>
      </c>
      <c r="B52" s="45">
        <v>0</v>
      </c>
      <c r="C52" s="89">
        <v>0</v>
      </c>
      <c r="D52" s="89">
        <v>0</v>
      </c>
      <c r="E52" s="89">
        <v>0</v>
      </c>
      <c r="F52" s="89">
        <v>0</v>
      </c>
      <c r="G52" s="89">
        <v>0</v>
      </c>
      <c r="H52" s="89">
        <v>0</v>
      </c>
      <c r="I52" s="89">
        <v>0</v>
      </c>
      <c r="J52" s="89">
        <v>0</v>
      </c>
      <c r="K52" s="89">
        <v>0</v>
      </c>
    </row>
    <row r="53" spans="1:11" ht="12.75" customHeight="1" thickBot="1" x14ac:dyDescent="0.25">
      <c r="A53" s="51" t="s">
        <v>9</v>
      </c>
      <c r="B53" s="50">
        <v>7211</v>
      </c>
      <c r="C53" s="50">
        <v>7299</v>
      </c>
      <c r="D53" s="50">
        <v>7042</v>
      </c>
      <c r="E53" s="50">
        <v>7503</v>
      </c>
      <c r="F53" s="50">
        <v>7546</v>
      </c>
      <c r="G53" s="50">
        <v>7551</v>
      </c>
      <c r="H53" s="50">
        <v>7501</v>
      </c>
      <c r="I53" s="50">
        <v>7498</v>
      </c>
      <c r="J53" s="44">
        <v>7502</v>
      </c>
      <c r="K53" s="44">
        <v>7550</v>
      </c>
    </row>
    <row r="54" spans="1:11" ht="12.75" customHeight="1" x14ac:dyDescent="0.2">
      <c r="A54" s="52" t="s">
        <v>11</v>
      </c>
      <c r="B54" s="81">
        <v>22599</v>
      </c>
      <c r="C54" s="81">
        <v>22676</v>
      </c>
      <c r="D54" s="81">
        <v>22682</v>
      </c>
      <c r="E54" s="81">
        <v>23306</v>
      </c>
      <c r="F54" s="81">
        <v>23507</v>
      </c>
      <c r="G54" s="81">
        <v>23657</v>
      </c>
      <c r="H54" s="81">
        <v>23770</v>
      </c>
      <c r="I54" s="81">
        <v>23926</v>
      </c>
      <c r="J54" s="82">
        <v>23991</v>
      </c>
      <c r="K54" s="82">
        <f>SUM(K4:K53)</f>
        <v>24028</v>
      </c>
    </row>
    <row r="55" spans="1:11" x14ac:dyDescent="0.2">
      <c r="A55" s="76" t="s">
        <v>80</v>
      </c>
      <c r="I55" s="45"/>
      <c r="J55" s="45"/>
      <c r="K55" s="45"/>
    </row>
    <row r="56" spans="1:11" x14ac:dyDescent="0.2">
      <c r="A56" s="76" t="s">
        <v>87</v>
      </c>
    </row>
  </sheetData>
  <mergeCells count="1">
    <mergeCell ref="B2:K2"/>
  </mergeCells>
  <printOptions horizontalCentered="1" verticalCentered="1"/>
  <pageMargins left="0.25" right="0.25" top="0.75" bottom="0.75" header="0.3" footer="0.3"/>
  <pageSetup scale="71" orientation="landscape" r:id="rId1"/>
  <headerFooter alignWithMargins="0">
    <oddHeader>&amp;CTable 5 Number of Producing Leases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56"/>
  <sheetViews>
    <sheetView zoomScaleNormal="100" workbookViewId="0">
      <pane xSplit="1" ySplit="3" topLeftCell="B4" activePane="bottomRight" state="frozen"/>
      <selection activeCell="AI53" sqref="AI53"/>
      <selection pane="topRight" activeCell="AI53" sqref="AI53"/>
      <selection pane="bottomLeft" activeCell="AI53" sqref="AI53"/>
      <selection pane="bottomRight"/>
    </sheetView>
  </sheetViews>
  <sheetFormatPr defaultColWidth="9.140625" defaultRowHeight="12.75" x14ac:dyDescent="0.2"/>
  <cols>
    <col min="1" max="1" width="15.140625" style="145" customWidth="1"/>
    <col min="2" max="29" width="10.7109375" style="89" customWidth="1"/>
    <col min="30" max="16384" width="9.140625" style="89"/>
  </cols>
  <sheetData>
    <row r="1" spans="1:15" ht="12.75" customHeight="1" thickBot="1" x14ac:dyDescent="0.3">
      <c r="A1" s="131" t="s">
        <v>85</v>
      </c>
      <c r="B1" s="25"/>
      <c r="C1" s="25"/>
      <c r="D1" s="25"/>
    </row>
    <row r="2" spans="1:15" ht="21" thickBot="1" x14ac:dyDescent="0.35">
      <c r="A2" s="144"/>
      <c r="B2" s="155" t="s">
        <v>73</v>
      </c>
      <c r="C2" s="156"/>
      <c r="D2" s="156"/>
      <c r="E2" s="156"/>
      <c r="F2" s="156"/>
      <c r="G2" s="156"/>
      <c r="H2" s="156"/>
      <c r="I2" s="156"/>
      <c r="J2" s="156"/>
      <c r="K2" s="157"/>
    </row>
    <row r="3" spans="1:15" s="48" customFormat="1" ht="15.75" customHeight="1" thickBot="1" x14ac:dyDescent="0.25">
      <c r="A3" s="143" t="s">
        <v>12</v>
      </c>
      <c r="B3" s="99" t="s">
        <v>57</v>
      </c>
      <c r="C3" s="99" t="s">
        <v>58</v>
      </c>
      <c r="D3" s="99" t="s">
        <v>64</v>
      </c>
      <c r="E3" s="99" t="s">
        <v>68</v>
      </c>
      <c r="F3" s="99" t="s">
        <v>69</v>
      </c>
      <c r="G3" s="99" t="s">
        <v>70</v>
      </c>
      <c r="H3" s="99" t="s">
        <v>71</v>
      </c>
      <c r="I3" s="99" t="s">
        <v>72</v>
      </c>
      <c r="J3" s="99" t="s">
        <v>74</v>
      </c>
      <c r="K3" s="99" t="s">
        <v>84</v>
      </c>
    </row>
    <row r="4" spans="1:15" s="85" customFormat="1" ht="12.75" customHeight="1" x14ac:dyDescent="0.2">
      <c r="A4" s="44" t="s">
        <v>13</v>
      </c>
      <c r="B4" s="45">
        <v>7983</v>
      </c>
      <c r="C4" s="85">
        <v>8379.0579999999991</v>
      </c>
      <c r="D4" s="85">
        <v>8470</v>
      </c>
      <c r="E4" s="85">
        <v>8550</v>
      </c>
      <c r="F4" s="85">
        <v>7667</v>
      </c>
      <c r="G4" s="85">
        <v>7707</v>
      </c>
      <c r="H4" s="45">
        <v>7842</v>
      </c>
      <c r="I4" s="44">
        <v>7842</v>
      </c>
      <c r="J4" s="44">
        <v>7842</v>
      </c>
      <c r="K4" s="44">
        <v>7200.9030000000002</v>
      </c>
    </row>
    <row r="5" spans="1:15" s="45" customFormat="1" ht="12.75" customHeight="1" x14ac:dyDescent="0.2">
      <c r="A5" s="44" t="s">
        <v>0</v>
      </c>
      <c r="B5" s="45">
        <v>23450</v>
      </c>
      <c r="C5" s="113">
        <v>31347.33</v>
      </c>
      <c r="D5" s="45">
        <v>36046</v>
      </c>
      <c r="E5" s="45">
        <v>23115</v>
      </c>
      <c r="F5" s="45">
        <v>23115</v>
      </c>
      <c r="G5" s="45">
        <v>18555</v>
      </c>
      <c r="H5" s="45">
        <v>16882</v>
      </c>
      <c r="I5" s="45">
        <v>16882</v>
      </c>
      <c r="J5" s="44">
        <v>16882</v>
      </c>
      <c r="K5" s="44">
        <v>18847</v>
      </c>
      <c r="L5" s="89"/>
      <c r="O5" s="85"/>
    </row>
    <row r="6" spans="1:15" s="45" customFormat="1" ht="12.75" customHeight="1" x14ac:dyDescent="0.2">
      <c r="A6" s="44" t="s">
        <v>1</v>
      </c>
      <c r="B6" s="89">
        <v>0</v>
      </c>
      <c r="C6" s="89">
        <v>0</v>
      </c>
      <c r="D6" s="89">
        <v>0</v>
      </c>
      <c r="E6" s="89">
        <v>0</v>
      </c>
      <c r="F6" s="89">
        <v>0</v>
      </c>
      <c r="G6" s="89">
        <v>0</v>
      </c>
      <c r="H6" s="89">
        <v>0</v>
      </c>
      <c r="I6" s="89">
        <v>0</v>
      </c>
      <c r="J6" s="44">
        <v>0</v>
      </c>
      <c r="K6" s="44">
        <v>0</v>
      </c>
      <c r="L6" s="89"/>
    </row>
    <row r="7" spans="1:15" s="45" customFormat="1" ht="12.75" customHeight="1" x14ac:dyDescent="0.2">
      <c r="A7" s="44" t="s">
        <v>14</v>
      </c>
      <c r="B7" s="45">
        <v>120997</v>
      </c>
      <c r="C7" s="114">
        <v>127122.13200000001</v>
      </c>
      <c r="D7" s="45">
        <v>133957</v>
      </c>
      <c r="E7" s="45">
        <v>125934</v>
      </c>
      <c r="F7" s="45">
        <v>124819</v>
      </c>
      <c r="G7" s="45">
        <v>121558</v>
      </c>
      <c r="H7" s="45">
        <v>120927</v>
      </c>
      <c r="I7" s="44">
        <v>121326</v>
      </c>
      <c r="J7" s="44">
        <v>122721</v>
      </c>
      <c r="K7" s="44">
        <v>122480.86500000001</v>
      </c>
      <c r="L7" s="89"/>
    </row>
    <row r="8" spans="1:15" s="45" customFormat="1" ht="12.75" customHeight="1" x14ac:dyDescent="0.2">
      <c r="A8" s="44" t="s">
        <v>2</v>
      </c>
      <c r="B8" s="45">
        <v>78826</v>
      </c>
      <c r="C8" s="114">
        <v>81034.854999999996</v>
      </c>
      <c r="D8" s="45">
        <v>81315</v>
      </c>
      <c r="E8" s="45">
        <v>82461</v>
      </c>
      <c r="F8" s="45">
        <v>82736</v>
      </c>
      <c r="G8" s="45">
        <v>82697</v>
      </c>
      <c r="H8" s="45">
        <v>80921</v>
      </c>
      <c r="I8" s="44">
        <v>83434</v>
      </c>
      <c r="J8" s="44">
        <v>82075</v>
      </c>
      <c r="K8" s="44">
        <v>78603.744999999995</v>
      </c>
      <c r="L8" s="89"/>
    </row>
    <row r="9" spans="1:15" s="45" customFormat="1" ht="12.75" customHeight="1" x14ac:dyDescent="0.2">
      <c r="A9" s="44" t="s">
        <v>10</v>
      </c>
      <c r="B9" s="45">
        <v>1522230</v>
      </c>
      <c r="C9" s="114">
        <v>1460609.2630000007</v>
      </c>
      <c r="D9" s="45">
        <v>1467839</v>
      </c>
      <c r="E9" s="45">
        <v>1473232</v>
      </c>
      <c r="F9" s="45">
        <v>1474922</v>
      </c>
      <c r="G9" s="45">
        <v>1478105</v>
      </c>
      <c r="H9" s="45">
        <v>1483943</v>
      </c>
      <c r="I9" s="44">
        <v>1526229</v>
      </c>
      <c r="J9" s="44">
        <v>1511663</v>
      </c>
      <c r="K9" s="44">
        <v>1502100.253</v>
      </c>
      <c r="L9" s="89"/>
    </row>
    <row r="10" spans="1:15" s="45" customFormat="1" ht="12.75" customHeight="1" x14ac:dyDescent="0.2">
      <c r="A10" s="44" t="s">
        <v>46</v>
      </c>
      <c r="B10" s="45">
        <v>0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89">
        <v>0</v>
      </c>
      <c r="J10" s="44">
        <v>0</v>
      </c>
      <c r="K10" s="44">
        <v>0</v>
      </c>
      <c r="L10" s="89"/>
    </row>
    <row r="11" spans="1:15" s="45" customFormat="1" ht="12.75" customHeight="1" x14ac:dyDescent="0.2">
      <c r="A11" s="44" t="s">
        <v>47</v>
      </c>
      <c r="B11" s="45">
        <v>0</v>
      </c>
      <c r="C11" s="45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89">
        <v>0</v>
      </c>
      <c r="J11" s="44">
        <v>0</v>
      </c>
      <c r="K11" s="44">
        <v>0</v>
      </c>
      <c r="L11" s="89"/>
    </row>
    <row r="12" spans="1:15" s="45" customFormat="1" ht="12.75" customHeight="1" x14ac:dyDescent="0.2">
      <c r="A12" s="44" t="s">
        <v>15</v>
      </c>
      <c r="B12" s="45">
        <v>0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89">
        <v>0</v>
      </c>
      <c r="J12" s="44">
        <v>0</v>
      </c>
      <c r="K12" s="44">
        <v>0</v>
      </c>
      <c r="L12" s="89"/>
    </row>
    <row r="13" spans="1:15" s="45" customFormat="1" ht="12.75" customHeight="1" x14ac:dyDescent="0.2">
      <c r="A13" s="44" t="s">
        <v>48</v>
      </c>
      <c r="B13" s="45">
        <v>0</v>
      </c>
      <c r="C13" s="45">
        <v>0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89">
        <v>0</v>
      </c>
      <c r="J13" s="44">
        <v>0</v>
      </c>
      <c r="K13" s="44">
        <v>0</v>
      </c>
      <c r="L13" s="89"/>
    </row>
    <row r="14" spans="1:15" s="45" customFormat="1" ht="12.75" customHeight="1" x14ac:dyDescent="0.2">
      <c r="A14" s="44" t="s">
        <v>49</v>
      </c>
      <c r="B14" s="45">
        <v>0</v>
      </c>
      <c r="C14" s="45">
        <v>0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89">
        <v>0</v>
      </c>
      <c r="J14" s="44">
        <v>0</v>
      </c>
      <c r="K14" s="44">
        <v>0</v>
      </c>
      <c r="L14" s="89"/>
    </row>
    <row r="15" spans="1:15" s="45" customFormat="1" ht="12.75" customHeight="1" x14ac:dyDescent="0.2">
      <c r="A15" s="44" t="s">
        <v>3</v>
      </c>
      <c r="B15" s="45">
        <v>0</v>
      </c>
      <c r="C15" s="45">
        <v>0</v>
      </c>
      <c r="D15" s="45">
        <v>0</v>
      </c>
      <c r="E15" s="45">
        <v>0</v>
      </c>
      <c r="F15" s="45">
        <v>0</v>
      </c>
      <c r="G15" s="45">
        <v>0</v>
      </c>
      <c r="H15" s="45">
        <v>0</v>
      </c>
      <c r="I15" s="89">
        <v>2333</v>
      </c>
      <c r="J15" s="44">
        <v>2333</v>
      </c>
      <c r="K15" s="44">
        <v>2333</v>
      </c>
      <c r="L15" s="89"/>
    </row>
    <row r="16" spans="1:15" s="45" customFormat="1" ht="12.75" customHeight="1" x14ac:dyDescent="0.2">
      <c r="A16" s="44" t="s">
        <v>16</v>
      </c>
      <c r="B16" s="45">
        <v>1581</v>
      </c>
      <c r="C16" s="114">
        <v>1581.25</v>
      </c>
      <c r="D16" s="45">
        <v>1581</v>
      </c>
      <c r="E16" s="45">
        <v>1581</v>
      </c>
      <c r="F16" s="45">
        <v>1651</v>
      </c>
      <c r="G16" s="45">
        <v>1581</v>
      </c>
      <c r="H16" s="45">
        <v>1581</v>
      </c>
      <c r="I16" s="44">
        <v>1581</v>
      </c>
      <c r="J16" s="44">
        <v>1581</v>
      </c>
      <c r="K16" s="44">
        <v>1581.25</v>
      </c>
      <c r="L16" s="89"/>
    </row>
    <row r="17" spans="1:12" s="45" customFormat="1" ht="12.75" customHeight="1" x14ac:dyDescent="0.2">
      <c r="A17" s="44" t="s">
        <v>38</v>
      </c>
      <c r="B17" s="45">
        <v>68</v>
      </c>
      <c r="C17" s="114">
        <v>68.378999999999991</v>
      </c>
      <c r="D17" s="45">
        <v>68</v>
      </c>
      <c r="E17" s="45">
        <v>68</v>
      </c>
      <c r="F17" s="45">
        <v>68</v>
      </c>
      <c r="G17" s="45">
        <v>68</v>
      </c>
      <c r="H17" s="45">
        <v>68</v>
      </c>
      <c r="I17" s="45">
        <v>68</v>
      </c>
      <c r="J17" s="44">
        <v>68</v>
      </c>
      <c r="K17" s="44">
        <v>68.379000000000005</v>
      </c>
      <c r="L17" s="89"/>
    </row>
    <row r="18" spans="1:12" s="45" customFormat="1" ht="12.75" customHeight="1" x14ac:dyDescent="0.2">
      <c r="A18" s="44" t="s">
        <v>50</v>
      </c>
      <c r="B18" s="45">
        <v>0</v>
      </c>
      <c r="C18" s="45">
        <v>0</v>
      </c>
      <c r="D18" s="45">
        <v>0</v>
      </c>
      <c r="E18" s="45">
        <v>0</v>
      </c>
      <c r="F18" s="45">
        <v>0</v>
      </c>
      <c r="G18" s="45">
        <v>0</v>
      </c>
      <c r="H18" s="45">
        <v>0</v>
      </c>
      <c r="I18" s="89">
        <v>0</v>
      </c>
      <c r="J18" s="44">
        <v>0</v>
      </c>
      <c r="K18" s="44">
        <v>0</v>
      </c>
      <c r="L18" s="89"/>
    </row>
    <row r="19" spans="1:12" s="45" customFormat="1" ht="12.75" customHeight="1" x14ac:dyDescent="0.2">
      <c r="A19" s="44" t="s">
        <v>17</v>
      </c>
      <c r="B19" s="45">
        <v>110440</v>
      </c>
      <c r="C19" s="114">
        <v>110080.11199999995</v>
      </c>
      <c r="D19" s="45">
        <v>110400</v>
      </c>
      <c r="E19" s="45">
        <v>109760</v>
      </c>
      <c r="F19" s="45">
        <v>109432</v>
      </c>
      <c r="G19" s="45">
        <v>109552</v>
      </c>
      <c r="H19" s="45">
        <v>109392</v>
      </c>
      <c r="I19" s="44">
        <v>109232</v>
      </c>
      <c r="J19" s="44">
        <v>109232</v>
      </c>
      <c r="K19" s="44">
        <v>108992.39200000001</v>
      </c>
      <c r="L19" s="89"/>
    </row>
    <row r="20" spans="1:12" s="45" customFormat="1" ht="12.75" customHeight="1" x14ac:dyDescent="0.2">
      <c r="A20" s="44" t="s">
        <v>18</v>
      </c>
      <c r="B20" s="45">
        <v>29262</v>
      </c>
      <c r="C20" s="114">
        <v>30107.28000000001</v>
      </c>
      <c r="D20" s="45">
        <v>32758</v>
      </c>
      <c r="E20" s="45">
        <v>32758</v>
      </c>
      <c r="F20" s="45">
        <v>33240</v>
      </c>
      <c r="G20" s="45">
        <v>32916</v>
      </c>
      <c r="H20" s="45">
        <v>32916</v>
      </c>
      <c r="I20" s="44">
        <v>32916</v>
      </c>
      <c r="J20" s="44">
        <v>32916</v>
      </c>
      <c r="K20" s="44">
        <v>32916.019999999997</v>
      </c>
      <c r="L20" s="89"/>
    </row>
    <row r="21" spans="1:12" s="45" customFormat="1" ht="12.75" customHeight="1" x14ac:dyDescent="0.2">
      <c r="A21" s="44" t="s">
        <v>19</v>
      </c>
      <c r="B21" s="45">
        <v>52671</v>
      </c>
      <c r="C21" s="114">
        <v>52933.448999999986</v>
      </c>
      <c r="D21" s="45">
        <v>63225</v>
      </c>
      <c r="E21" s="45">
        <v>61892</v>
      </c>
      <c r="F21" s="45">
        <v>62070</v>
      </c>
      <c r="G21" s="45">
        <v>54171</v>
      </c>
      <c r="H21" s="45">
        <v>55493</v>
      </c>
      <c r="I21" s="44">
        <v>55366</v>
      </c>
      <c r="J21" s="44">
        <v>56187</v>
      </c>
      <c r="K21" s="44">
        <v>56311.243000000002</v>
      </c>
      <c r="L21" s="89"/>
    </row>
    <row r="22" spans="1:12" s="45" customFormat="1" ht="12.75" customHeight="1" x14ac:dyDescent="0.2">
      <c r="A22" s="44" t="s">
        <v>51</v>
      </c>
      <c r="B22" s="45">
        <v>0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89">
        <v>0</v>
      </c>
      <c r="J22" s="44">
        <v>0</v>
      </c>
      <c r="K22" s="44">
        <v>0</v>
      </c>
      <c r="L22" s="89"/>
    </row>
    <row r="23" spans="1:12" s="45" customFormat="1" ht="12.75" customHeight="1" x14ac:dyDescent="0.2">
      <c r="A23" s="44" t="s">
        <v>20</v>
      </c>
      <c r="B23" s="45">
        <v>0</v>
      </c>
      <c r="C23" s="45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89">
        <v>0</v>
      </c>
      <c r="J23" s="44">
        <v>0</v>
      </c>
      <c r="K23" s="44">
        <v>0</v>
      </c>
      <c r="L23" s="89"/>
    </row>
    <row r="24" spans="1:12" s="45" customFormat="1" ht="12.75" customHeight="1" x14ac:dyDescent="0.2">
      <c r="A24" s="44" t="s">
        <v>36</v>
      </c>
      <c r="B24" s="45">
        <v>0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89">
        <v>0</v>
      </c>
      <c r="J24" s="44">
        <v>0</v>
      </c>
      <c r="K24" s="44">
        <v>0</v>
      </c>
      <c r="L24" s="89"/>
    </row>
    <row r="25" spans="1:12" s="45" customFormat="1" ht="12.75" customHeight="1" x14ac:dyDescent="0.2">
      <c r="A25" s="44" t="s">
        <v>21</v>
      </c>
      <c r="B25" s="45">
        <v>29943</v>
      </c>
      <c r="C25" s="114">
        <v>30023.138000000003</v>
      </c>
      <c r="D25" s="45">
        <v>29703</v>
      </c>
      <c r="E25" s="45">
        <v>29623</v>
      </c>
      <c r="F25" s="45">
        <v>29623</v>
      </c>
      <c r="G25" s="45">
        <v>29406</v>
      </c>
      <c r="H25" s="45">
        <v>30926</v>
      </c>
      <c r="I25" s="44">
        <v>30926</v>
      </c>
      <c r="J25" s="44">
        <v>30926</v>
      </c>
      <c r="K25" s="44">
        <v>30885.657999999999</v>
      </c>
      <c r="L25" s="89"/>
    </row>
    <row r="26" spans="1:12" s="45" customFormat="1" ht="12.75" customHeight="1" x14ac:dyDescent="0.2">
      <c r="A26" s="44" t="s">
        <v>22</v>
      </c>
      <c r="B26" s="45">
        <v>0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89">
        <v>0</v>
      </c>
      <c r="J26" s="44">
        <v>0</v>
      </c>
      <c r="K26" s="44">
        <v>0</v>
      </c>
      <c r="L26" s="89"/>
    </row>
    <row r="27" spans="1:12" s="45" customFormat="1" ht="12.75" customHeight="1" x14ac:dyDescent="0.2">
      <c r="A27" s="44" t="s">
        <v>23</v>
      </c>
      <c r="B27" s="45">
        <v>38864</v>
      </c>
      <c r="C27" s="114">
        <v>39125.250999999997</v>
      </c>
      <c r="D27" s="45">
        <v>40823</v>
      </c>
      <c r="E27" s="45">
        <v>38973</v>
      </c>
      <c r="F27" s="45">
        <v>38186</v>
      </c>
      <c r="G27" s="45">
        <v>34192</v>
      </c>
      <c r="H27" s="45">
        <v>37999</v>
      </c>
      <c r="I27" s="44">
        <v>38079</v>
      </c>
      <c r="J27" s="44">
        <v>38325</v>
      </c>
      <c r="K27" s="44">
        <v>38131.129999999997</v>
      </c>
      <c r="L27" s="89"/>
    </row>
    <row r="28" spans="1:12" s="45" customFormat="1" ht="12.75" customHeight="1" x14ac:dyDescent="0.2">
      <c r="A28" s="44" t="s">
        <v>44</v>
      </c>
      <c r="B28" s="45">
        <v>0</v>
      </c>
      <c r="C28" s="45">
        <v>0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89">
        <v>0</v>
      </c>
      <c r="J28" s="44">
        <v>0</v>
      </c>
      <c r="K28" s="44">
        <v>0</v>
      </c>
      <c r="L28" s="89"/>
    </row>
    <row r="29" spans="1:12" s="45" customFormat="1" ht="12.75" customHeight="1" x14ac:dyDescent="0.2">
      <c r="A29" s="44" t="s">
        <v>4</v>
      </c>
      <c r="B29" s="45">
        <v>769515</v>
      </c>
      <c r="C29" s="114">
        <v>762059.64599999913</v>
      </c>
      <c r="D29" s="45">
        <v>759468</v>
      </c>
      <c r="E29" s="45">
        <v>754624</v>
      </c>
      <c r="F29" s="45">
        <v>765312</v>
      </c>
      <c r="G29" s="45">
        <v>766544</v>
      </c>
      <c r="H29" s="45">
        <v>763286</v>
      </c>
      <c r="I29" s="44">
        <v>710617</v>
      </c>
      <c r="J29" s="44">
        <v>710497</v>
      </c>
      <c r="K29" s="44">
        <v>692879.79700000002</v>
      </c>
      <c r="L29" s="89"/>
    </row>
    <row r="30" spans="1:12" s="45" customFormat="1" ht="12.75" customHeight="1" x14ac:dyDescent="0.2">
      <c r="A30" s="44" t="s">
        <v>24</v>
      </c>
      <c r="B30" s="45">
        <v>8616</v>
      </c>
      <c r="C30" s="114">
        <v>8615.134</v>
      </c>
      <c r="D30" s="45">
        <v>8615</v>
      </c>
      <c r="E30" s="45">
        <v>8825</v>
      </c>
      <c r="F30" s="45">
        <v>8825</v>
      </c>
      <c r="G30" s="45">
        <v>8825</v>
      </c>
      <c r="H30" s="45">
        <v>8825</v>
      </c>
      <c r="I30" s="44">
        <v>8825</v>
      </c>
      <c r="J30" s="44">
        <v>8825</v>
      </c>
      <c r="K30" s="44">
        <v>8825.134</v>
      </c>
      <c r="L30" s="89"/>
    </row>
    <row r="31" spans="1:12" s="45" customFormat="1" ht="12.75" customHeight="1" x14ac:dyDescent="0.2">
      <c r="A31" s="44" t="s">
        <v>6</v>
      </c>
      <c r="B31" s="45">
        <v>14998</v>
      </c>
      <c r="C31" s="114">
        <v>19076.7</v>
      </c>
      <c r="D31" s="45">
        <v>23637</v>
      </c>
      <c r="E31" s="45">
        <v>23637</v>
      </c>
      <c r="F31" s="45">
        <v>21637</v>
      </c>
      <c r="G31" s="45">
        <v>22077</v>
      </c>
      <c r="H31" s="45">
        <v>26201</v>
      </c>
      <c r="I31" s="44">
        <v>27001</v>
      </c>
      <c r="J31" s="44">
        <v>24437</v>
      </c>
      <c r="K31" s="44">
        <v>24437.26</v>
      </c>
      <c r="L31" s="89"/>
    </row>
    <row r="32" spans="1:12" s="45" customFormat="1" ht="12.75" customHeight="1" x14ac:dyDescent="0.2">
      <c r="A32" s="44" t="s">
        <v>52</v>
      </c>
      <c r="B32" s="45">
        <v>0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89">
        <v>0</v>
      </c>
      <c r="J32" s="44">
        <v>0</v>
      </c>
      <c r="K32" s="44">
        <v>0</v>
      </c>
      <c r="L32" s="89"/>
    </row>
    <row r="33" spans="1:14" s="45" customFormat="1" ht="12.75" customHeight="1" x14ac:dyDescent="0.2">
      <c r="A33" s="44" t="s">
        <v>53</v>
      </c>
      <c r="B33" s="45">
        <v>0</v>
      </c>
      <c r="C33" s="45">
        <v>0</v>
      </c>
      <c r="D33" s="45">
        <v>0</v>
      </c>
      <c r="E33" s="45">
        <v>0</v>
      </c>
      <c r="F33" s="45">
        <v>0</v>
      </c>
      <c r="G33" s="45">
        <v>0</v>
      </c>
      <c r="H33" s="45">
        <v>0</v>
      </c>
      <c r="I33" s="89">
        <v>0</v>
      </c>
      <c r="J33" s="44">
        <v>0</v>
      </c>
      <c r="K33" s="44">
        <v>0</v>
      </c>
    </row>
    <row r="34" spans="1:14" s="45" customFormat="1" ht="12.75" customHeight="1" x14ac:dyDescent="0.2">
      <c r="A34" s="44" t="s">
        <v>5</v>
      </c>
      <c r="B34" s="45">
        <v>4347437</v>
      </c>
      <c r="C34" s="114">
        <v>3687468.9439999969</v>
      </c>
      <c r="D34" s="45">
        <v>3688759</v>
      </c>
      <c r="E34" s="45">
        <v>3678202</v>
      </c>
      <c r="F34" s="45">
        <v>3697459</v>
      </c>
      <c r="G34" s="45">
        <v>3727864</v>
      </c>
      <c r="H34" s="45">
        <v>3751887</v>
      </c>
      <c r="I34" s="44">
        <v>3761154</v>
      </c>
      <c r="J34" s="44">
        <v>3776175</v>
      </c>
      <c r="K34" s="44">
        <v>3788711.7239999999</v>
      </c>
    </row>
    <row r="35" spans="1:14" s="45" customFormat="1" ht="12.75" customHeight="1" x14ac:dyDescent="0.2">
      <c r="A35" s="44" t="s">
        <v>37</v>
      </c>
      <c r="B35" s="45">
        <v>1182</v>
      </c>
      <c r="C35" s="114">
        <v>1182.33</v>
      </c>
      <c r="D35" s="45">
        <v>1182</v>
      </c>
      <c r="E35" s="45">
        <v>1182</v>
      </c>
      <c r="F35" s="45">
        <v>1182</v>
      </c>
      <c r="G35" s="45">
        <v>1182</v>
      </c>
      <c r="H35" s="45">
        <v>1182</v>
      </c>
      <c r="I35" s="44">
        <v>1182</v>
      </c>
      <c r="J35" s="44">
        <v>1182</v>
      </c>
      <c r="K35" s="44">
        <v>1182.33</v>
      </c>
    </row>
    <row r="36" spans="1:14" s="45" customFormat="1" ht="12.75" customHeight="1" x14ac:dyDescent="0.2">
      <c r="A36" s="44" t="s">
        <v>45</v>
      </c>
      <c r="B36" s="45">
        <v>0</v>
      </c>
      <c r="C36" s="45">
        <v>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89">
        <v>0</v>
      </c>
      <c r="J36" s="44">
        <v>0</v>
      </c>
      <c r="K36" s="44">
        <v>0</v>
      </c>
      <c r="N36" s="85"/>
    </row>
    <row r="37" spans="1:14" s="45" customFormat="1" ht="12.75" customHeight="1" x14ac:dyDescent="0.2">
      <c r="A37" s="44" t="s">
        <v>25</v>
      </c>
      <c r="B37" s="45">
        <v>377152</v>
      </c>
      <c r="C37" s="114">
        <v>403513.17599999986</v>
      </c>
      <c r="D37" s="45">
        <v>447592</v>
      </c>
      <c r="E37" s="45">
        <v>511915</v>
      </c>
      <c r="F37" s="45">
        <v>556746</v>
      </c>
      <c r="G37" s="45">
        <v>570645</v>
      </c>
      <c r="H37" s="45">
        <v>587855</v>
      </c>
      <c r="I37" s="44">
        <v>595514</v>
      </c>
      <c r="J37" s="44">
        <v>598200</v>
      </c>
      <c r="K37" s="44">
        <v>602884.13300000003</v>
      </c>
      <c r="N37" s="85"/>
    </row>
    <row r="38" spans="1:14" s="45" customFormat="1" ht="12.75" customHeight="1" x14ac:dyDescent="0.2">
      <c r="A38" s="44" t="s">
        <v>26</v>
      </c>
      <c r="B38" s="45">
        <v>40240</v>
      </c>
      <c r="C38" s="114">
        <v>41005.753999999994</v>
      </c>
      <c r="D38" s="45">
        <v>44942</v>
      </c>
      <c r="E38" s="45">
        <v>45155</v>
      </c>
      <c r="F38" s="45">
        <v>45084</v>
      </c>
      <c r="G38" s="45">
        <v>45816</v>
      </c>
      <c r="H38" s="45">
        <v>46100</v>
      </c>
      <c r="I38" s="44">
        <v>46100</v>
      </c>
      <c r="J38" s="44">
        <v>32943</v>
      </c>
      <c r="K38" s="44">
        <v>33135.904000000002</v>
      </c>
      <c r="N38" s="85"/>
    </row>
    <row r="39" spans="1:14" s="45" customFormat="1" ht="12.75" customHeight="1" x14ac:dyDescent="0.2">
      <c r="A39" s="44" t="s">
        <v>27</v>
      </c>
      <c r="B39" s="45">
        <v>130715</v>
      </c>
      <c r="C39" s="114">
        <v>131837.13300000009</v>
      </c>
      <c r="D39" s="45">
        <v>132658</v>
      </c>
      <c r="E39" s="45">
        <v>135216</v>
      </c>
      <c r="F39" s="45">
        <v>134511</v>
      </c>
      <c r="G39" s="45">
        <v>141496</v>
      </c>
      <c r="H39" s="45">
        <v>147341</v>
      </c>
      <c r="I39" s="44">
        <v>148097</v>
      </c>
      <c r="J39" s="44">
        <v>148670</v>
      </c>
      <c r="K39" s="44">
        <v>148438.58199999999</v>
      </c>
      <c r="N39" s="85"/>
    </row>
    <row r="40" spans="1:14" s="45" customFormat="1" ht="12.75" customHeight="1" x14ac:dyDescent="0.2">
      <c r="A40" s="44" t="s">
        <v>7</v>
      </c>
      <c r="B40" s="45">
        <v>0</v>
      </c>
      <c r="C40" s="45">
        <v>0</v>
      </c>
      <c r="D40" s="45">
        <v>0</v>
      </c>
      <c r="E40" s="45">
        <v>0</v>
      </c>
      <c r="F40" s="45">
        <v>0</v>
      </c>
      <c r="G40" s="45">
        <v>0</v>
      </c>
      <c r="H40" s="45">
        <v>0</v>
      </c>
      <c r="I40" s="89">
        <v>0</v>
      </c>
      <c r="J40" s="44">
        <v>0</v>
      </c>
      <c r="K40" s="44">
        <v>0</v>
      </c>
      <c r="N40" s="85"/>
    </row>
    <row r="41" spans="1:14" s="45" customFormat="1" ht="12.75" customHeight="1" x14ac:dyDescent="0.2">
      <c r="A41" s="44" t="s">
        <v>28</v>
      </c>
      <c r="B41" s="45">
        <v>4828</v>
      </c>
      <c r="C41" s="114">
        <v>4767.2390000000023</v>
      </c>
      <c r="D41" s="45">
        <v>4758</v>
      </c>
      <c r="E41" s="45">
        <v>4758</v>
      </c>
      <c r="F41" s="45">
        <v>4761</v>
      </c>
      <c r="G41" s="45">
        <v>4761</v>
      </c>
      <c r="H41" s="45">
        <v>4758</v>
      </c>
      <c r="I41" s="44">
        <v>4761</v>
      </c>
      <c r="J41" s="44">
        <v>4761</v>
      </c>
      <c r="K41" s="44">
        <v>4760.7489999999998</v>
      </c>
      <c r="N41" s="85"/>
    </row>
    <row r="42" spans="1:14" s="45" customFormat="1" ht="12.75" customHeight="1" x14ac:dyDescent="0.2">
      <c r="A42" s="44" t="s">
        <v>54</v>
      </c>
      <c r="B42" s="45">
        <v>0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89">
        <v>0</v>
      </c>
      <c r="J42" s="44">
        <v>0</v>
      </c>
      <c r="K42" s="44">
        <v>0</v>
      </c>
      <c r="N42" s="85"/>
    </row>
    <row r="43" spans="1:14" s="45" customFormat="1" ht="12.75" customHeight="1" x14ac:dyDescent="0.2">
      <c r="A43" s="44" t="s">
        <v>55</v>
      </c>
      <c r="B43" s="45">
        <v>0</v>
      </c>
      <c r="C43" s="45">
        <v>0</v>
      </c>
      <c r="D43" s="45">
        <v>0</v>
      </c>
      <c r="E43" s="45">
        <v>0</v>
      </c>
      <c r="F43" s="45">
        <v>0</v>
      </c>
      <c r="G43" s="45">
        <v>0</v>
      </c>
      <c r="H43" s="45">
        <v>0</v>
      </c>
      <c r="I43" s="89">
        <v>0</v>
      </c>
      <c r="J43" s="44">
        <v>0</v>
      </c>
      <c r="K43" s="44">
        <v>0</v>
      </c>
      <c r="N43" s="85"/>
    </row>
    <row r="44" spans="1:14" s="45" customFormat="1" ht="12.75" customHeight="1" x14ac:dyDescent="0.2">
      <c r="A44" s="44" t="s">
        <v>29</v>
      </c>
      <c r="B44" s="45">
        <v>42591</v>
      </c>
      <c r="C44" s="114">
        <v>42590.920000000006</v>
      </c>
      <c r="D44" s="45">
        <v>42591</v>
      </c>
      <c r="E44" s="45">
        <v>44589</v>
      </c>
      <c r="F44" s="45">
        <v>44589</v>
      </c>
      <c r="G44" s="45">
        <v>44589</v>
      </c>
      <c r="H44" s="45">
        <v>48482</v>
      </c>
      <c r="I44" s="44">
        <v>46484</v>
      </c>
      <c r="J44" s="44">
        <v>46484</v>
      </c>
      <c r="K44" s="44">
        <v>46443.89</v>
      </c>
      <c r="N44" s="85"/>
    </row>
    <row r="45" spans="1:14" s="45" customFormat="1" ht="12.75" customHeight="1" x14ac:dyDescent="0.2">
      <c r="A45" s="44" t="s">
        <v>30</v>
      </c>
      <c r="B45" s="45">
        <v>736</v>
      </c>
      <c r="C45" s="114">
        <v>735.5</v>
      </c>
      <c r="D45" s="45">
        <v>736</v>
      </c>
      <c r="E45" s="45">
        <v>736</v>
      </c>
      <c r="F45" s="45">
        <v>736</v>
      </c>
      <c r="G45" s="45">
        <v>736</v>
      </c>
      <c r="H45" s="45">
        <v>736</v>
      </c>
      <c r="I45" s="44">
        <v>736</v>
      </c>
      <c r="J45" s="44">
        <v>736</v>
      </c>
      <c r="K45" s="44">
        <v>735.5</v>
      </c>
      <c r="N45" s="85"/>
    </row>
    <row r="46" spans="1:14" s="45" customFormat="1" ht="12.75" customHeight="1" x14ac:dyDescent="0.2">
      <c r="A46" s="44" t="s">
        <v>31</v>
      </c>
      <c r="B46" s="45">
        <v>130025</v>
      </c>
      <c r="C46" s="114">
        <v>146714.7030000001</v>
      </c>
      <c r="D46" s="45">
        <v>154266</v>
      </c>
      <c r="E46" s="45">
        <v>155006</v>
      </c>
      <c r="F46" s="45">
        <v>156590</v>
      </c>
      <c r="G46" s="45">
        <v>162102</v>
      </c>
      <c r="H46" s="45">
        <v>166227</v>
      </c>
      <c r="I46" s="44">
        <v>164798</v>
      </c>
      <c r="J46" s="44">
        <v>185204</v>
      </c>
      <c r="K46" s="44">
        <v>183494.96900000001</v>
      </c>
      <c r="N46" s="85"/>
    </row>
    <row r="47" spans="1:14" s="45" customFormat="1" ht="12.75" customHeight="1" x14ac:dyDescent="0.2">
      <c r="A47" s="44" t="s">
        <v>8</v>
      </c>
      <c r="B47" s="45">
        <v>1092640</v>
      </c>
      <c r="C47" s="114">
        <v>1086430.5230000007</v>
      </c>
      <c r="D47" s="45">
        <v>1107185</v>
      </c>
      <c r="E47" s="45">
        <v>1117548</v>
      </c>
      <c r="F47" s="45">
        <v>1110875</v>
      </c>
      <c r="G47" s="45">
        <v>1119366</v>
      </c>
      <c r="H47" s="45">
        <v>1134900</v>
      </c>
      <c r="I47" s="44">
        <v>1139973</v>
      </c>
      <c r="J47" s="44">
        <v>1126316</v>
      </c>
      <c r="K47" s="44">
        <v>1111011.851</v>
      </c>
      <c r="N47" s="85"/>
    </row>
    <row r="48" spans="1:14" s="45" customFormat="1" ht="12.75" customHeight="1" x14ac:dyDescent="0.2">
      <c r="A48" s="44" t="s">
        <v>56</v>
      </c>
      <c r="B48" s="45">
        <v>0</v>
      </c>
      <c r="C48" s="45">
        <v>0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89">
        <v>0</v>
      </c>
      <c r="J48" s="44">
        <v>0</v>
      </c>
      <c r="K48" s="44">
        <v>0</v>
      </c>
      <c r="N48" s="85"/>
    </row>
    <row r="49" spans="1:14" s="45" customFormat="1" ht="12.75" customHeight="1" x14ac:dyDescent="0.2">
      <c r="A49" s="44" t="s">
        <v>32</v>
      </c>
      <c r="B49" s="45">
        <v>10464</v>
      </c>
      <c r="C49" s="114">
        <v>13512.830000000002</v>
      </c>
      <c r="D49" s="45">
        <v>13513</v>
      </c>
      <c r="E49" s="45">
        <v>14092</v>
      </c>
      <c r="F49" s="45">
        <v>14491</v>
      </c>
      <c r="G49" s="45">
        <v>14491</v>
      </c>
      <c r="H49" s="45">
        <v>14491</v>
      </c>
      <c r="I49" s="44">
        <v>14491</v>
      </c>
      <c r="J49" s="44">
        <v>14491</v>
      </c>
      <c r="K49" s="44">
        <v>14491.39</v>
      </c>
      <c r="N49" s="85"/>
    </row>
    <row r="50" spans="1:14" s="45" customFormat="1" ht="12.75" customHeight="1" x14ac:dyDescent="0.2">
      <c r="A50" s="44" t="s">
        <v>33</v>
      </c>
      <c r="B50" s="45">
        <v>0</v>
      </c>
      <c r="C50" s="45">
        <v>0</v>
      </c>
      <c r="D50" s="45">
        <v>0</v>
      </c>
      <c r="E50" s="45">
        <v>0</v>
      </c>
      <c r="F50" s="45">
        <v>0</v>
      </c>
      <c r="G50" s="45">
        <v>0</v>
      </c>
      <c r="H50" s="45">
        <v>0</v>
      </c>
      <c r="I50" s="89">
        <v>0</v>
      </c>
      <c r="J50" s="44">
        <v>0</v>
      </c>
      <c r="K50" s="44">
        <v>0</v>
      </c>
      <c r="N50" s="85"/>
    </row>
    <row r="51" spans="1:14" s="45" customFormat="1" ht="12.75" customHeight="1" x14ac:dyDescent="0.2">
      <c r="A51" s="44" t="s">
        <v>39</v>
      </c>
      <c r="B51" s="45">
        <v>60400</v>
      </c>
      <c r="C51" s="114">
        <v>53785.374999999978</v>
      </c>
      <c r="D51" s="45">
        <v>56150</v>
      </c>
      <c r="E51" s="45">
        <v>55810</v>
      </c>
      <c r="F51" s="45">
        <v>55810</v>
      </c>
      <c r="G51" s="45">
        <v>55810</v>
      </c>
      <c r="H51" s="45">
        <v>55810</v>
      </c>
      <c r="I51" s="44">
        <v>55810</v>
      </c>
      <c r="J51" s="44">
        <v>55810</v>
      </c>
      <c r="K51" s="44">
        <v>55956.294999999998</v>
      </c>
      <c r="N51" s="85"/>
    </row>
    <row r="52" spans="1:14" s="45" customFormat="1" ht="12.75" customHeight="1" x14ac:dyDescent="0.2">
      <c r="A52" s="44" t="s">
        <v>34</v>
      </c>
      <c r="B52" s="45">
        <v>0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89">
        <v>0</v>
      </c>
      <c r="J52" s="44">
        <v>0</v>
      </c>
      <c r="K52" s="44">
        <v>0</v>
      </c>
      <c r="N52" s="85"/>
    </row>
    <row r="53" spans="1:14" s="45" customFormat="1" ht="12.75" customHeight="1" thickBot="1" x14ac:dyDescent="0.25">
      <c r="A53" s="49" t="s">
        <v>9</v>
      </c>
      <c r="B53" s="45">
        <v>3794355</v>
      </c>
      <c r="C53" s="45">
        <v>3829709.0489999978</v>
      </c>
      <c r="D53" s="45">
        <v>3823996</v>
      </c>
      <c r="E53" s="45">
        <v>3973732</v>
      </c>
      <c r="F53" s="45">
        <v>4011606</v>
      </c>
      <c r="G53" s="45">
        <v>4033994</v>
      </c>
      <c r="H53" s="45">
        <v>4023729</v>
      </c>
      <c r="I53" s="50">
        <v>4020073</v>
      </c>
      <c r="J53" s="44">
        <v>4043075</v>
      </c>
      <c r="K53" s="44">
        <v>4076711.3089999999</v>
      </c>
      <c r="N53" s="85"/>
    </row>
    <row r="54" spans="1:14" s="45" customFormat="1" ht="12.75" customHeight="1" x14ac:dyDescent="0.2">
      <c r="A54" s="41" t="s">
        <v>11</v>
      </c>
      <c r="B54" s="81">
        <v>12842209</v>
      </c>
      <c r="C54" s="81">
        <v>12205416.452999994</v>
      </c>
      <c r="D54" s="81">
        <v>12316233</v>
      </c>
      <c r="E54" s="81">
        <v>12512974</v>
      </c>
      <c r="F54" s="81">
        <v>12617743</v>
      </c>
      <c r="G54" s="81">
        <v>12690806</v>
      </c>
      <c r="H54" s="81">
        <v>12760700</v>
      </c>
      <c r="I54" s="81">
        <v>12771830</v>
      </c>
      <c r="J54" s="82">
        <v>12790557</v>
      </c>
      <c r="K54" s="82">
        <f>SUM(K4:K53)</f>
        <v>12794552.655000001</v>
      </c>
    </row>
    <row r="55" spans="1:14" x14ac:dyDescent="0.2">
      <c r="A55" s="97" t="s">
        <v>80</v>
      </c>
    </row>
    <row r="56" spans="1:14" x14ac:dyDescent="0.2">
      <c r="A56" s="97" t="s">
        <v>87</v>
      </c>
    </row>
  </sheetData>
  <mergeCells count="1">
    <mergeCell ref="B2:K2"/>
  </mergeCells>
  <printOptions horizontalCentered="1" verticalCentered="1"/>
  <pageMargins left="0.25" right="0.25" top="0.75" bottom="0.75" header="0.3" footer="0.3"/>
  <pageSetup scale="71" orientation="landscape" r:id="rId1"/>
  <headerFooter alignWithMargins="0">
    <oddHeader>&amp;CTable 6 Acreage of Producing Leases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471"/>
  <sheetViews>
    <sheetView zoomScaleNormal="100" workbookViewId="0">
      <pane xSplit="1" ySplit="3" topLeftCell="B4" activePane="bottomRight" state="frozen"/>
      <selection activeCell="AB15" sqref="AB15"/>
      <selection pane="topRight" activeCell="AB15" sqref="AB15"/>
      <selection pane="bottomLeft" activeCell="AB15" sqref="AB15"/>
      <selection pane="bottomRight"/>
    </sheetView>
  </sheetViews>
  <sheetFormatPr defaultColWidth="9.42578125" defaultRowHeight="12.75" x14ac:dyDescent="0.2"/>
  <cols>
    <col min="1" max="1" width="15" style="119" customWidth="1"/>
    <col min="2" max="7" width="10.7109375" style="76" customWidth="1"/>
    <col min="8" max="29" width="10.7109375" style="53" customWidth="1"/>
    <col min="30" max="16384" width="9.42578125" style="53"/>
  </cols>
  <sheetData>
    <row r="1" spans="1:14" s="11" customFormat="1" ht="12.75" customHeight="1" thickBot="1" x14ac:dyDescent="0.3">
      <c r="A1" s="131" t="s">
        <v>85</v>
      </c>
      <c r="B1" s="25"/>
      <c r="C1" s="25"/>
      <c r="D1" s="25"/>
      <c r="E1" s="89"/>
      <c r="F1" s="89"/>
      <c r="G1" s="89"/>
      <c r="H1" s="89"/>
      <c r="I1" s="89"/>
      <c r="J1" s="89"/>
      <c r="K1" s="89"/>
    </row>
    <row r="2" spans="1:14" s="11" customFormat="1" ht="21" thickBot="1" x14ac:dyDescent="0.35">
      <c r="A2" s="132"/>
      <c r="B2" s="158" t="s">
        <v>65</v>
      </c>
      <c r="C2" s="159"/>
      <c r="D2" s="159"/>
      <c r="E2" s="159"/>
      <c r="F2" s="159"/>
      <c r="G2" s="159"/>
      <c r="H2" s="159"/>
      <c r="I2" s="159"/>
      <c r="J2" s="159"/>
      <c r="K2" s="160"/>
    </row>
    <row r="3" spans="1:14" s="115" customFormat="1" ht="13.5" thickBot="1" x14ac:dyDescent="0.25">
      <c r="A3" s="133" t="s">
        <v>12</v>
      </c>
      <c r="B3" s="99" t="s">
        <v>57</v>
      </c>
      <c r="C3" s="99" t="s">
        <v>58</v>
      </c>
      <c r="D3" s="99" t="s">
        <v>64</v>
      </c>
      <c r="E3" s="99" t="s">
        <v>68</v>
      </c>
      <c r="F3" s="99" t="s">
        <v>69</v>
      </c>
      <c r="G3" s="99" t="s">
        <v>70</v>
      </c>
      <c r="H3" s="99" t="s">
        <v>71</v>
      </c>
      <c r="I3" s="99" t="s">
        <v>72</v>
      </c>
      <c r="J3" s="99" t="s">
        <v>74</v>
      </c>
      <c r="K3" s="99" t="s">
        <v>84</v>
      </c>
      <c r="L3" s="24"/>
      <c r="M3" s="24"/>
    </row>
    <row r="4" spans="1:14" s="115" customFormat="1" ht="12.75" customHeight="1" x14ac:dyDescent="0.2">
      <c r="A4" s="57" t="s">
        <v>13</v>
      </c>
      <c r="B4" s="118">
        <v>1</v>
      </c>
      <c r="C4" s="118">
        <v>0</v>
      </c>
      <c r="D4" s="118">
        <v>0</v>
      </c>
      <c r="E4" s="118">
        <v>2</v>
      </c>
      <c r="F4" s="118">
        <v>0</v>
      </c>
      <c r="G4" s="118">
        <v>0</v>
      </c>
      <c r="H4" s="118">
        <v>3</v>
      </c>
      <c r="I4" s="118">
        <v>0</v>
      </c>
      <c r="J4" s="118">
        <v>0</v>
      </c>
      <c r="K4" s="118">
        <v>0</v>
      </c>
      <c r="L4" s="24"/>
      <c r="M4" s="24"/>
      <c r="N4" s="57"/>
    </row>
    <row r="5" spans="1:14" s="115" customFormat="1" ht="12.75" customHeight="1" x14ac:dyDescent="0.2">
      <c r="A5" s="57" t="s">
        <v>0</v>
      </c>
      <c r="B5" s="26">
        <v>8</v>
      </c>
      <c r="C5" s="28">
        <v>0</v>
      </c>
      <c r="D5" s="26">
        <v>0</v>
      </c>
      <c r="E5" s="26">
        <v>2</v>
      </c>
      <c r="F5" s="26">
        <v>10</v>
      </c>
      <c r="G5" s="26">
        <v>8</v>
      </c>
      <c r="H5" s="26">
        <v>3</v>
      </c>
      <c r="I5" s="26">
        <v>3</v>
      </c>
      <c r="J5" s="118">
        <v>4</v>
      </c>
      <c r="K5" s="118">
        <v>10</v>
      </c>
      <c r="L5" s="24"/>
      <c r="M5" s="24"/>
      <c r="N5" s="57"/>
    </row>
    <row r="6" spans="1:14" s="115" customFormat="1" ht="12.75" customHeight="1" x14ac:dyDescent="0.2">
      <c r="A6" s="57" t="s">
        <v>1</v>
      </c>
      <c r="B6" s="118">
        <v>0</v>
      </c>
      <c r="C6" s="118">
        <v>0</v>
      </c>
      <c r="D6" s="118">
        <v>0</v>
      </c>
      <c r="E6" s="118">
        <v>0</v>
      </c>
      <c r="F6" s="118">
        <v>0</v>
      </c>
      <c r="G6" s="118">
        <v>0</v>
      </c>
      <c r="H6" s="118">
        <v>0</v>
      </c>
      <c r="I6" s="118">
        <v>0</v>
      </c>
      <c r="J6" s="118">
        <v>0</v>
      </c>
      <c r="K6" s="118">
        <v>0</v>
      </c>
      <c r="L6" s="24"/>
      <c r="M6" s="24"/>
      <c r="N6" s="57"/>
    </row>
    <row r="7" spans="1:14" s="115" customFormat="1" ht="12.75" customHeight="1" x14ac:dyDescent="0.2">
      <c r="A7" s="57" t="s">
        <v>14</v>
      </c>
      <c r="B7" s="118">
        <v>28</v>
      </c>
      <c r="C7" s="118">
        <v>18</v>
      </c>
      <c r="D7" s="118">
        <v>12</v>
      </c>
      <c r="E7" s="118">
        <v>12</v>
      </c>
      <c r="F7" s="118">
        <v>18</v>
      </c>
      <c r="G7" s="118">
        <v>25</v>
      </c>
      <c r="H7" s="118">
        <v>8</v>
      </c>
      <c r="I7" s="118">
        <v>3</v>
      </c>
      <c r="J7" s="118">
        <v>0</v>
      </c>
      <c r="K7" s="118">
        <v>9</v>
      </c>
      <c r="L7" s="24"/>
      <c r="M7" s="24"/>
      <c r="N7" s="57"/>
    </row>
    <row r="8" spans="1:14" s="119" customFormat="1" ht="12.75" customHeight="1" x14ac:dyDescent="0.2">
      <c r="A8" s="57" t="s">
        <v>2</v>
      </c>
      <c r="B8" s="118">
        <v>169</v>
      </c>
      <c r="C8" s="118">
        <v>281</v>
      </c>
      <c r="D8" s="118">
        <v>369</v>
      </c>
      <c r="E8" s="118">
        <v>355</v>
      </c>
      <c r="F8" s="118">
        <v>181</v>
      </c>
      <c r="G8" s="118">
        <v>181</v>
      </c>
      <c r="H8" s="118">
        <v>168</v>
      </c>
      <c r="I8" s="118">
        <v>28</v>
      </c>
      <c r="J8" s="118">
        <v>64</v>
      </c>
      <c r="K8" s="118">
        <v>117</v>
      </c>
      <c r="L8" s="24"/>
      <c r="M8" s="24"/>
      <c r="N8" s="57"/>
    </row>
    <row r="9" spans="1:14" ht="12.75" customHeight="1" x14ac:dyDescent="0.2">
      <c r="A9" s="57" t="s">
        <v>10</v>
      </c>
      <c r="B9" s="118">
        <v>473</v>
      </c>
      <c r="C9" s="118">
        <v>593</v>
      </c>
      <c r="D9" s="118">
        <v>509</v>
      </c>
      <c r="E9" s="118">
        <v>422</v>
      </c>
      <c r="F9" s="118">
        <v>314</v>
      </c>
      <c r="G9" s="118">
        <v>316</v>
      </c>
      <c r="H9" s="118">
        <v>373</v>
      </c>
      <c r="I9" s="118">
        <v>218</v>
      </c>
      <c r="J9" s="118">
        <v>319</v>
      </c>
      <c r="K9" s="118">
        <v>402</v>
      </c>
      <c r="L9" s="24"/>
      <c r="M9" s="24"/>
      <c r="N9" s="57"/>
    </row>
    <row r="10" spans="1:14" ht="12.75" customHeight="1" x14ac:dyDescent="0.2">
      <c r="A10" s="57" t="s">
        <v>46</v>
      </c>
      <c r="B10" s="118">
        <v>0</v>
      </c>
      <c r="C10" s="118">
        <v>0</v>
      </c>
      <c r="D10" s="118">
        <v>0</v>
      </c>
      <c r="E10" s="118">
        <v>0</v>
      </c>
      <c r="F10" s="118">
        <v>0</v>
      </c>
      <c r="G10" s="118">
        <v>0</v>
      </c>
      <c r="H10" s="118">
        <v>0</v>
      </c>
      <c r="I10" s="118">
        <v>0</v>
      </c>
      <c r="J10" s="118">
        <v>0</v>
      </c>
      <c r="K10" s="118">
        <v>0</v>
      </c>
      <c r="L10" s="24"/>
      <c r="M10" s="24"/>
      <c r="N10" s="57"/>
    </row>
    <row r="11" spans="1:14" ht="12.75" customHeight="1" x14ac:dyDescent="0.2">
      <c r="A11" s="57" t="s">
        <v>47</v>
      </c>
      <c r="B11" s="118">
        <v>0</v>
      </c>
      <c r="C11" s="118">
        <v>0</v>
      </c>
      <c r="D11" s="118">
        <v>0</v>
      </c>
      <c r="E11" s="118">
        <v>0</v>
      </c>
      <c r="F11" s="118">
        <v>0</v>
      </c>
      <c r="G11" s="118">
        <v>0</v>
      </c>
      <c r="H11" s="118">
        <v>0</v>
      </c>
      <c r="I11" s="118">
        <v>0</v>
      </c>
      <c r="J11" s="118">
        <v>0</v>
      </c>
      <c r="K11" s="118">
        <v>0</v>
      </c>
      <c r="L11" s="24"/>
      <c r="M11" s="24"/>
      <c r="N11" s="57"/>
    </row>
    <row r="12" spans="1:14" ht="12.75" customHeight="1" x14ac:dyDescent="0.2">
      <c r="A12" s="57" t="s">
        <v>15</v>
      </c>
      <c r="B12" s="118">
        <v>0</v>
      </c>
      <c r="C12" s="118">
        <v>0</v>
      </c>
      <c r="D12" s="118">
        <v>0</v>
      </c>
      <c r="E12" s="118">
        <v>0</v>
      </c>
      <c r="F12" s="118">
        <v>0</v>
      </c>
      <c r="G12" s="118">
        <v>0</v>
      </c>
      <c r="H12" s="118">
        <v>0</v>
      </c>
      <c r="I12" s="118">
        <v>0</v>
      </c>
      <c r="J12" s="118">
        <v>0</v>
      </c>
      <c r="K12" s="118">
        <v>0</v>
      </c>
      <c r="L12" s="24"/>
      <c r="M12" s="24"/>
      <c r="N12" s="57"/>
    </row>
    <row r="13" spans="1:14" ht="12.75" customHeight="1" x14ac:dyDescent="0.2">
      <c r="A13" s="57" t="s">
        <v>48</v>
      </c>
      <c r="B13" s="118">
        <v>0</v>
      </c>
      <c r="C13" s="118">
        <v>0</v>
      </c>
      <c r="D13" s="118">
        <v>0</v>
      </c>
      <c r="E13" s="118">
        <v>0</v>
      </c>
      <c r="F13" s="118">
        <v>0</v>
      </c>
      <c r="G13" s="118">
        <v>0</v>
      </c>
      <c r="H13" s="118">
        <v>0</v>
      </c>
      <c r="I13" s="118">
        <v>0</v>
      </c>
      <c r="J13" s="118">
        <v>0</v>
      </c>
      <c r="K13" s="118">
        <v>0</v>
      </c>
      <c r="L13" s="24"/>
      <c r="M13" s="24"/>
      <c r="N13" s="57"/>
    </row>
    <row r="14" spans="1:14" ht="12.75" customHeight="1" x14ac:dyDescent="0.2">
      <c r="A14" s="57" t="s">
        <v>49</v>
      </c>
      <c r="B14" s="118">
        <v>0</v>
      </c>
      <c r="C14" s="118">
        <v>0</v>
      </c>
      <c r="D14" s="118">
        <v>0</v>
      </c>
      <c r="E14" s="118">
        <v>0</v>
      </c>
      <c r="F14" s="118">
        <v>0</v>
      </c>
      <c r="G14" s="118">
        <v>0</v>
      </c>
      <c r="H14" s="118">
        <v>0</v>
      </c>
      <c r="I14" s="118">
        <v>0</v>
      </c>
      <c r="J14" s="118">
        <v>0</v>
      </c>
      <c r="K14" s="118">
        <v>0</v>
      </c>
      <c r="L14" s="24"/>
      <c r="M14" s="24"/>
      <c r="N14" s="57"/>
    </row>
    <row r="15" spans="1:14" ht="12.75" customHeight="1" x14ac:dyDescent="0.2">
      <c r="A15" s="57" t="s">
        <v>3</v>
      </c>
      <c r="B15" s="118">
        <v>0</v>
      </c>
      <c r="C15" s="118">
        <v>0</v>
      </c>
      <c r="D15" s="118">
        <v>0</v>
      </c>
      <c r="E15" s="118">
        <v>0</v>
      </c>
      <c r="F15" s="118">
        <v>0</v>
      </c>
      <c r="G15" s="118">
        <v>0</v>
      </c>
      <c r="H15" s="118">
        <v>0</v>
      </c>
      <c r="I15" s="118">
        <v>0</v>
      </c>
      <c r="J15" s="118">
        <v>2</v>
      </c>
      <c r="K15" s="118">
        <v>0</v>
      </c>
      <c r="L15" s="24"/>
      <c r="M15" s="24"/>
      <c r="N15" s="57"/>
    </row>
    <row r="16" spans="1:14" ht="12.75" customHeight="1" x14ac:dyDescent="0.2">
      <c r="A16" s="57" t="s">
        <v>16</v>
      </c>
      <c r="B16" s="118">
        <v>0</v>
      </c>
      <c r="C16" s="118">
        <v>0</v>
      </c>
      <c r="D16" s="118">
        <v>0</v>
      </c>
      <c r="E16" s="118">
        <v>0</v>
      </c>
      <c r="F16" s="118">
        <v>0</v>
      </c>
      <c r="G16" s="118">
        <v>0</v>
      </c>
      <c r="H16" s="118">
        <v>0</v>
      </c>
      <c r="I16" s="118">
        <v>0</v>
      </c>
      <c r="J16" s="118">
        <v>0</v>
      </c>
      <c r="K16" s="118">
        <v>0</v>
      </c>
      <c r="L16" s="24"/>
      <c r="M16" s="24"/>
      <c r="N16" s="57"/>
    </row>
    <row r="17" spans="1:14" ht="12.75" customHeight="1" x14ac:dyDescent="0.2">
      <c r="A17" s="57" t="s">
        <v>38</v>
      </c>
      <c r="B17" s="118">
        <v>0</v>
      </c>
      <c r="C17" s="118">
        <v>0</v>
      </c>
      <c r="D17" s="118">
        <v>0</v>
      </c>
      <c r="E17" s="118">
        <v>0</v>
      </c>
      <c r="F17" s="118">
        <v>0</v>
      </c>
      <c r="G17" s="118">
        <v>0</v>
      </c>
      <c r="H17" s="118">
        <v>0</v>
      </c>
      <c r="I17" s="118">
        <v>0</v>
      </c>
      <c r="J17" s="118">
        <v>0</v>
      </c>
      <c r="K17" s="118">
        <v>0</v>
      </c>
      <c r="L17" s="24"/>
      <c r="M17" s="24"/>
      <c r="N17" s="57"/>
    </row>
    <row r="18" spans="1:14" ht="12.75" customHeight="1" x14ac:dyDescent="0.2">
      <c r="A18" s="57" t="s">
        <v>50</v>
      </c>
      <c r="B18" s="118">
        <v>0</v>
      </c>
      <c r="C18" s="118">
        <v>0</v>
      </c>
      <c r="D18" s="118">
        <v>0</v>
      </c>
      <c r="E18" s="118">
        <v>0</v>
      </c>
      <c r="F18" s="118">
        <v>0</v>
      </c>
      <c r="G18" s="118">
        <v>0</v>
      </c>
      <c r="H18" s="118">
        <v>0</v>
      </c>
      <c r="I18" s="118">
        <v>0</v>
      </c>
      <c r="J18" s="118">
        <v>0</v>
      </c>
      <c r="K18" s="118">
        <v>0</v>
      </c>
      <c r="L18" s="24"/>
      <c r="M18" s="24"/>
      <c r="N18" s="57"/>
    </row>
    <row r="19" spans="1:14" ht="12.75" customHeight="1" x14ac:dyDescent="0.2">
      <c r="A19" s="57" t="s">
        <v>17</v>
      </c>
      <c r="B19" s="118">
        <v>3</v>
      </c>
      <c r="C19" s="118">
        <v>2</v>
      </c>
      <c r="D19" s="118">
        <v>0</v>
      </c>
      <c r="E19" s="118">
        <v>0</v>
      </c>
      <c r="F19" s="118">
        <v>1</v>
      </c>
      <c r="G19" s="118">
        <v>1</v>
      </c>
      <c r="H19" s="118">
        <v>0</v>
      </c>
      <c r="I19" s="118">
        <v>0</v>
      </c>
      <c r="J19" s="118">
        <v>1</v>
      </c>
      <c r="K19" s="118">
        <v>0</v>
      </c>
      <c r="L19" s="24"/>
      <c r="M19" s="24"/>
      <c r="N19" s="57"/>
    </row>
    <row r="20" spans="1:14" ht="12.75" customHeight="1" x14ac:dyDescent="0.2">
      <c r="A20" s="57" t="s">
        <v>18</v>
      </c>
      <c r="B20" s="118">
        <v>0</v>
      </c>
      <c r="C20" s="118">
        <v>0</v>
      </c>
      <c r="D20" s="118">
        <v>0</v>
      </c>
      <c r="E20" s="118">
        <v>0</v>
      </c>
      <c r="F20" s="118">
        <v>0</v>
      </c>
      <c r="G20" s="118">
        <v>0</v>
      </c>
      <c r="H20" s="118">
        <v>0</v>
      </c>
      <c r="I20" s="118">
        <v>0</v>
      </c>
      <c r="J20" s="118">
        <v>0</v>
      </c>
      <c r="K20" s="118">
        <v>0</v>
      </c>
      <c r="L20" s="24"/>
      <c r="M20" s="24"/>
      <c r="N20" s="57"/>
    </row>
    <row r="21" spans="1:14" ht="12.75" customHeight="1" x14ac:dyDescent="0.2">
      <c r="A21" s="57" t="s">
        <v>19</v>
      </c>
      <c r="B21" s="118">
        <v>2</v>
      </c>
      <c r="C21" s="118">
        <v>1</v>
      </c>
      <c r="D21" s="118">
        <v>3</v>
      </c>
      <c r="E21" s="118">
        <v>2</v>
      </c>
      <c r="F21" s="118">
        <v>6</v>
      </c>
      <c r="G21" s="118">
        <v>6</v>
      </c>
      <c r="H21" s="118">
        <v>9</v>
      </c>
      <c r="I21" s="118">
        <v>3</v>
      </c>
      <c r="J21" s="118">
        <v>0</v>
      </c>
      <c r="K21" s="118">
        <v>2</v>
      </c>
      <c r="N21" s="57"/>
    </row>
    <row r="22" spans="1:14" ht="12.75" customHeight="1" x14ac:dyDescent="0.2">
      <c r="A22" s="57" t="s">
        <v>51</v>
      </c>
      <c r="B22" s="118">
        <v>0</v>
      </c>
      <c r="C22" s="118">
        <v>0</v>
      </c>
      <c r="D22" s="118">
        <v>0</v>
      </c>
      <c r="E22" s="118">
        <v>0</v>
      </c>
      <c r="F22" s="118">
        <v>0</v>
      </c>
      <c r="G22" s="118">
        <v>0</v>
      </c>
      <c r="H22" s="118">
        <v>0</v>
      </c>
      <c r="I22" s="118">
        <v>0</v>
      </c>
      <c r="J22" s="118">
        <v>0</v>
      </c>
      <c r="K22" s="118">
        <v>0</v>
      </c>
      <c r="N22" s="57"/>
    </row>
    <row r="23" spans="1:14" ht="12.75" customHeight="1" x14ac:dyDescent="0.2">
      <c r="A23" s="57" t="s">
        <v>20</v>
      </c>
      <c r="B23" s="118">
        <v>0</v>
      </c>
      <c r="C23" s="118">
        <v>0</v>
      </c>
      <c r="D23" s="118">
        <v>0</v>
      </c>
      <c r="E23" s="118">
        <v>0</v>
      </c>
      <c r="F23" s="118">
        <v>0</v>
      </c>
      <c r="G23" s="118">
        <v>0</v>
      </c>
      <c r="H23" s="118">
        <v>0</v>
      </c>
      <c r="I23" s="118">
        <v>0</v>
      </c>
      <c r="J23" s="118">
        <v>0</v>
      </c>
      <c r="K23" s="118">
        <v>0</v>
      </c>
      <c r="N23" s="57"/>
    </row>
    <row r="24" spans="1:14" ht="12.75" customHeight="1" x14ac:dyDescent="0.2">
      <c r="A24" s="57" t="s">
        <v>36</v>
      </c>
      <c r="B24" s="118">
        <v>0</v>
      </c>
      <c r="C24" s="118">
        <v>0</v>
      </c>
      <c r="D24" s="118">
        <v>0</v>
      </c>
      <c r="E24" s="118">
        <v>0</v>
      </c>
      <c r="F24" s="118">
        <v>0</v>
      </c>
      <c r="G24" s="118">
        <v>0</v>
      </c>
      <c r="H24" s="118">
        <v>0</v>
      </c>
      <c r="I24" s="118">
        <v>0</v>
      </c>
      <c r="J24" s="118">
        <v>0</v>
      </c>
      <c r="K24" s="118">
        <v>0</v>
      </c>
      <c r="N24" s="57"/>
    </row>
    <row r="25" spans="1:14" ht="12.75" customHeight="1" x14ac:dyDescent="0.2">
      <c r="A25" s="57" t="s">
        <v>21</v>
      </c>
      <c r="B25" s="118">
        <v>0</v>
      </c>
      <c r="C25" s="118">
        <v>1</v>
      </c>
      <c r="D25" s="118">
        <v>0</v>
      </c>
      <c r="E25" s="118">
        <v>0</v>
      </c>
      <c r="F25" s="118">
        <v>1</v>
      </c>
      <c r="G25" s="118">
        <v>1</v>
      </c>
      <c r="H25" s="118">
        <v>0</v>
      </c>
      <c r="I25" s="118">
        <v>0</v>
      </c>
      <c r="J25" s="118">
        <v>0</v>
      </c>
      <c r="K25" s="118">
        <v>0</v>
      </c>
      <c r="N25" s="57"/>
    </row>
    <row r="26" spans="1:14" ht="12.75" customHeight="1" x14ac:dyDescent="0.2">
      <c r="A26" s="57" t="s">
        <v>22</v>
      </c>
      <c r="B26" s="118">
        <v>0</v>
      </c>
      <c r="C26" s="118">
        <v>0</v>
      </c>
      <c r="D26" s="118">
        <v>0</v>
      </c>
      <c r="E26" s="118">
        <v>0</v>
      </c>
      <c r="F26" s="118">
        <v>0</v>
      </c>
      <c r="G26" s="118">
        <v>0</v>
      </c>
      <c r="H26" s="118">
        <v>0</v>
      </c>
      <c r="I26" s="118">
        <v>0</v>
      </c>
      <c r="J26" s="118">
        <v>0</v>
      </c>
      <c r="K26" s="118">
        <v>0</v>
      </c>
      <c r="N26" s="57"/>
    </row>
    <row r="27" spans="1:14" ht="12.75" customHeight="1" x14ac:dyDescent="0.2">
      <c r="A27" s="57" t="s">
        <v>23</v>
      </c>
      <c r="B27" s="118">
        <v>2</v>
      </c>
      <c r="C27" s="118">
        <v>1</v>
      </c>
      <c r="D27" s="118">
        <v>1</v>
      </c>
      <c r="E27" s="118">
        <v>3</v>
      </c>
      <c r="F27" s="118">
        <v>6</v>
      </c>
      <c r="G27" s="118">
        <v>10</v>
      </c>
      <c r="H27" s="118">
        <v>1</v>
      </c>
      <c r="I27" s="118">
        <v>6</v>
      </c>
      <c r="J27" s="118">
        <v>3</v>
      </c>
      <c r="K27" s="118">
        <v>3</v>
      </c>
      <c r="N27" s="57"/>
    </row>
    <row r="28" spans="1:14" ht="12.75" customHeight="1" x14ac:dyDescent="0.2">
      <c r="A28" s="57" t="s">
        <v>44</v>
      </c>
      <c r="B28" s="118">
        <v>0</v>
      </c>
      <c r="C28" s="118">
        <v>0</v>
      </c>
      <c r="D28" s="118">
        <v>0</v>
      </c>
      <c r="E28" s="118">
        <v>0</v>
      </c>
      <c r="F28" s="118">
        <v>0</v>
      </c>
      <c r="G28" s="118">
        <v>0</v>
      </c>
      <c r="H28" s="118">
        <v>0</v>
      </c>
      <c r="I28" s="118">
        <v>0</v>
      </c>
      <c r="J28" s="118">
        <v>0</v>
      </c>
      <c r="K28" s="118">
        <v>0</v>
      </c>
      <c r="N28" s="57"/>
    </row>
    <row r="29" spans="1:14" ht="12.75" customHeight="1" x14ac:dyDescent="0.2">
      <c r="A29" s="57" t="s">
        <v>4</v>
      </c>
      <c r="B29" s="118">
        <v>57</v>
      </c>
      <c r="C29" s="118">
        <v>66</v>
      </c>
      <c r="D29" s="118">
        <v>26</v>
      </c>
      <c r="E29" s="118">
        <v>51</v>
      </c>
      <c r="F29" s="118">
        <v>26</v>
      </c>
      <c r="G29" s="118">
        <v>26</v>
      </c>
      <c r="H29" s="118">
        <v>28</v>
      </c>
      <c r="I29" s="118">
        <v>5</v>
      </c>
      <c r="J29" s="118">
        <v>6</v>
      </c>
      <c r="K29" s="118">
        <v>14</v>
      </c>
      <c r="N29" s="57"/>
    </row>
    <row r="30" spans="1:14" ht="12.75" customHeight="1" x14ac:dyDescent="0.2">
      <c r="A30" s="57" t="s">
        <v>24</v>
      </c>
      <c r="B30" s="118">
        <v>0</v>
      </c>
      <c r="C30" s="118">
        <v>0</v>
      </c>
      <c r="D30" s="118">
        <v>0</v>
      </c>
      <c r="E30" s="118">
        <v>0</v>
      </c>
      <c r="F30" s="118">
        <v>0</v>
      </c>
      <c r="G30" s="118">
        <v>0</v>
      </c>
      <c r="H30" s="118">
        <v>0</v>
      </c>
      <c r="I30" s="118">
        <v>0</v>
      </c>
      <c r="J30" s="118">
        <v>0</v>
      </c>
      <c r="K30" s="118">
        <v>0</v>
      </c>
      <c r="N30" s="57"/>
    </row>
    <row r="31" spans="1:14" ht="12.75" customHeight="1" x14ac:dyDescent="0.2">
      <c r="A31" s="57" t="s">
        <v>6</v>
      </c>
      <c r="B31" s="118">
        <v>7</v>
      </c>
      <c r="C31" s="118">
        <v>3</v>
      </c>
      <c r="D31" s="118">
        <v>3</v>
      </c>
      <c r="E31" s="118">
        <v>2</v>
      </c>
      <c r="F31" s="118">
        <v>7</v>
      </c>
      <c r="G31" s="118">
        <v>7</v>
      </c>
      <c r="H31" s="118">
        <v>4</v>
      </c>
      <c r="I31" s="118">
        <v>3</v>
      </c>
      <c r="J31" s="118">
        <v>3</v>
      </c>
      <c r="K31" s="118">
        <v>2</v>
      </c>
      <c r="N31" s="57"/>
    </row>
    <row r="32" spans="1:14" ht="12.75" customHeight="1" x14ac:dyDescent="0.2">
      <c r="A32" s="57" t="s">
        <v>52</v>
      </c>
      <c r="B32" s="118">
        <v>0</v>
      </c>
      <c r="C32" s="118">
        <v>0</v>
      </c>
      <c r="D32" s="118">
        <v>0</v>
      </c>
      <c r="E32" s="118">
        <v>0</v>
      </c>
      <c r="F32" s="118">
        <v>0</v>
      </c>
      <c r="G32" s="118">
        <v>0</v>
      </c>
      <c r="H32" s="118">
        <v>0</v>
      </c>
      <c r="I32" s="118">
        <v>0</v>
      </c>
      <c r="J32" s="118">
        <v>0</v>
      </c>
      <c r="K32" s="118">
        <v>0</v>
      </c>
      <c r="N32" s="57"/>
    </row>
    <row r="33" spans="1:11" ht="12.75" customHeight="1" x14ac:dyDescent="0.2">
      <c r="A33" s="57" t="s">
        <v>53</v>
      </c>
      <c r="B33" s="118">
        <v>0</v>
      </c>
      <c r="C33" s="118">
        <v>0</v>
      </c>
      <c r="D33" s="118">
        <v>0</v>
      </c>
      <c r="E33" s="118">
        <v>0</v>
      </c>
      <c r="F33" s="118">
        <v>0</v>
      </c>
      <c r="G33" s="118">
        <v>0</v>
      </c>
      <c r="H33" s="118">
        <v>0</v>
      </c>
      <c r="I33" s="118">
        <v>0</v>
      </c>
      <c r="J33" s="118">
        <v>0</v>
      </c>
      <c r="K33" s="118">
        <v>0</v>
      </c>
    </row>
    <row r="34" spans="1:11" ht="12.75" customHeight="1" x14ac:dyDescent="0.2">
      <c r="A34" s="57" t="s">
        <v>5</v>
      </c>
      <c r="B34" s="118">
        <v>1105</v>
      </c>
      <c r="C34" s="118">
        <v>945</v>
      </c>
      <c r="D34" s="118">
        <v>883</v>
      </c>
      <c r="E34" s="118">
        <v>1073</v>
      </c>
      <c r="F34" s="118">
        <v>925</v>
      </c>
      <c r="G34" s="118">
        <v>920</v>
      </c>
      <c r="H34" s="118">
        <v>882</v>
      </c>
      <c r="I34" s="118">
        <v>891</v>
      </c>
      <c r="J34" s="118">
        <v>545</v>
      </c>
      <c r="K34" s="118">
        <v>1198</v>
      </c>
    </row>
    <row r="35" spans="1:11" ht="12.75" customHeight="1" x14ac:dyDescent="0.2">
      <c r="A35" s="57" t="s">
        <v>37</v>
      </c>
      <c r="B35" s="118">
        <v>0</v>
      </c>
      <c r="C35" s="118">
        <v>0</v>
      </c>
      <c r="D35" s="118">
        <v>0</v>
      </c>
      <c r="E35" s="118">
        <v>0</v>
      </c>
      <c r="F35" s="118">
        <v>0</v>
      </c>
      <c r="G35" s="118">
        <v>0</v>
      </c>
      <c r="H35" s="118">
        <v>0</v>
      </c>
      <c r="I35" s="118">
        <v>0</v>
      </c>
      <c r="J35" s="118">
        <v>0</v>
      </c>
      <c r="K35" s="118">
        <v>0</v>
      </c>
    </row>
    <row r="36" spans="1:11" ht="12.75" customHeight="1" x14ac:dyDescent="0.2">
      <c r="A36" s="57" t="s">
        <v>45</v>
      </c>
      <c r="B36" s="118">
        <v>0</v>
      </c>
      <c r="C36" s="118">
        <v>0</v>
      </c>
      <c r="D36" s="118">
        <v>0</v>
      </c>
      <c r="E36" s="118">
        <v>0</v>
      </c>
      <c r="F36" s="118">
        <v>0</v>
      </c>
      <c r="G36" s="118">
        <v>0</v>
      </c>
      <c r="H36" s="118">
        <v>0</v>
      </c>
      <c r="I36" s="118">
        <v>0</v>
      </c>
      <c r="J36" s="118">
        <v>0</v>
      </c>
      <c r="K36" s="118">
        <v>0</v>
      </c>
    </row>
    <row r="37" spans="1:11" ht="12.75" customHeight="1" x14ac:dyDescent="0.2">
      <c r="A37" s="57" t="s">
        <v>25</v>
      </c>
      <c r="B37" s="118">
        <v>65</v>
      </c>
      <c r="C37" s="118">
        <v>147</v>
      </c>
      <c r="D37" s="118">
        <v>135</v>
      </c>
      <c r="E37" s="118">
        <v>197</v>
      </c>
      <c r="F37" s="118">
        <v>255</v>
      </c>
      <c r="G37" s="118">
        <v>254</v>
      </c>
      <c r="H37" s="118">
        <v>471</v>
      </c>
      <c r="I37" s="118">
        <v>241</v>
      </c>
      <c r="J37" s="118">
        <v>263</v>
      </c>
      <c r="K37" s="118">
        <v>331</v>
      </c>
    </row>
    <row r="38" spans="1:11" ht="12.75" customHeight="1" x14ac:dyDescent="0.2">
      <c r="A38" s="57" t="s">
        <v>26</v>
      </c>
      <c r="B38" s="118">
        <v>1</v>
      </c>
      <c r="C38" s="118">
        <v>3</v>
      </c>
      <c r="D38" s="118">
        <v>0</v>
      </c>
      <c r="E38" s="118">
        <v>1</v>
      </c>
      <c r="F38" s="118">
        <v>1</v>
      </c>
      <c r="G38" s="118">
        <v>1</v>
      </c>
      <c r="H38" s="118">
        <v>0</v>
      </c>
      <c r="I38" s="118">
        <v>0</v>
      </c>
      <c r="J38" s="118">
        <v>0</v>
      </c>
      <c r="K38" s="118">
        <v>0</v>
      </c>
    </row>
    <row r="39" spans="1:11" ht="12.75" customHeight="1" x14ac:dyDescent="0.2">
      <c r="A39" s="57" t="s">
        <v>27</v>
      </c>
      <c r="B39" s="118">
        <v>4</v>
      </c>
      <c r="C39" s="118">
        <v>10</v>
      </c>
      <c r="D39" s="118">
        <v>7</v>
      </c>
      <c r="E39" s="118">
        <v>17</v>
      </c>
      <c r="F39" s="118">
        <v>33</v>
      </c>
      <c r="G39" s="118">
        <v>33</v>
      </c>
      <c r="H39" s="118">
        <v>27</v>
      </c>
      <c r="I39" s="118">
        <v>10</v>
      </c>
      <c r="J39" s="118">
        <v>12</v>
      </c>
      <c r="K39" s="118">
        <v>19</v>
      </c>
    </row>
    <row r="40" spans="1:11" ht="12.75" customHeight="1" x14ac:dyDescent="0.2">
      <c r="A40" s="57" t="s">
        <v>7</v>
      </c>
      <c r="B40" s="118">
        <v>0</v>
      </c>
      <c r="C40" s="118">
        <v>0</v>
      </c>
      <c r="D40" s="118">
        <v>0</v>
      </c>
      <c r="E40" s="118">
        <v>0</v>
      </c>
      <c r="F40" s="118">
        <v>0</v>
      </c>
      <c r="G40" s="118">
        <v>0</v>
      </c>
      <c r="H40" s="118">
        <v>0</v>
      </c>
      <c r="I40" s="118">
        <v>0</v>
      </c>
      <c r="J40" s="118">
        <v>0</v>
      </c>
      <c r="K40" s="118">
        <v>0</v>
      </c>
    </row>
    <row r="41" spans="1:11" ht="12.75" customHeight="1" x14ac:dyDescent="0.2">
      <c r="A41" s="57" t="s">
        <v>28</v>
      </c>
      <c r="B41" s="118">
        <v>6</v>
      </c>
      <c r="C41" s="118">
        <v>0</v>
      </c>
      <c r="D41" s="118">
        <v>0</v>
      </c>
      <c r="E41" s="118">
        <v>0</v>
      </c>
      <c r="F41" s="118">
        <v>0</v>
      </c>
      <c r="G41" s="118">
        <v>0</v>
      </c>
      <c r="H41" s="118">
        <v>0</v>
      </c>
      <c r="I41" s="118">
        <v>0</v>
      </c>
      <c r="J41" s="118">
        <v>0</v>
      </c>
      <c r="K41" s="118">
        <v>0</v>
      </c>
    </row>
    <row r="42" spans="1:11" ht="12.75" customHeight="1" x14ac:dyDescent="0.2">
      <c r="A42" s="57" t="s">
        <v>54</v>
      </c>
      <c r="B42" s="118">
        <v>0</v>
      </c>
      <c r="C42" s="118">
        <v>0</v>
      </c>
      <c r="D42" s="118">
        <v>0</v>
      </c>
      <c r="E42" s="118">
        <v>0</v>
      </c>
      <c r="F42" s="118">
        <v>0</v>
      </c>
      <c r="G42" s="118">
        <v>0</v>
      </c>
      <c r="H42" s="118">
        <v>0</v>
      </c>
      <c r="I42" s="118">
        <v>0</v>
      </c>
      <c r="J42" s="118">
        <v>0</v>
      </c>
      <c r="K42" s="118">
        <v>0</v>
      </c>
    </row>
    <row r="43" spans="1:11" ht="12.75" customHeight="1" x14ac:dyDescent="0.2">
      <c r="A43" s="57" t="s">
        <v>55</v>
      </c>
      <c r="B43" s="118">
        <v>0</v>
      </c>
      <c r="C43" s="118">
        <v>0</v>
      </c>
      <c r="D43" s="118">
        <v>0</v>
      </c>
      <c r="E43" s="118">
        <v>0</v>
      </c>
      <c r="F43" s="118">
        <v>0</v>
      </c>
      <c r="G43" s="118">
        <v>0</v>
      </c>
      <c r="H43" s="118">
        <v>0</v>
      </c>
      <c r="I43" s="118">
        <v>0</v>
      </c>
      <c r="J43" s="118">
        <v>0</v>
      </c>
      <c r="K43" s="118">
        <v>0</v>
      </c>
    </row>
    <row r="44" spans="1:11" ht="12.75" customHeight="1" x14ac:dyDescent="0.2">
      <c r="A44" s="57" t="s">
        <v>29</v>
      </c>
      <c r="B44" s="118">
        <v>0</v>
      </c>
      <c r="C44" s="118">
        <v>1</v>
      </c>
      <c r="D44" s="118">
        <v>3</v>
      </c>
      <c r="E44" s="118">
        <v>3</v>
      </c>
      <c r="F44" s="118">
        <v>2</v>
      </c>
      <c r="G44" s="118">
        <v>2</v>
      </c>
      <c r="H44" s="118">
        <v>2</v>
      </c>
      <c r="I44" s="118">
        <v>0</v>
      </c>
      <c r="J44" s="118">
        <v>1</v>
      </c>
      <c r="K44" s="118">
        <v>3</v>
      </c>
    </row>
    <row r="45" spans="1:11" s="115" customFormat="1" ht="12.75" customHeight="1" x14ac:dyDescent="0.2">
      <c r="A45" s="57" t="s">
        <v>30</v>
      </c>
      <c r="B45" s="118">
        <v>0</v>
      </c>
      <c r="C45" s="118">
        <v>0</v>
      </c>
      <c r="D45" s="118">
        <v>0</v>
      </c>
      <c r="E45" s="118">
        <v>0</v>
      </c>
      <c r="F45" s="118">
        <v>0</v>
      </c>
      <c r="G45" s="118">
        <v>0</v>
      </c>
      <c r="H45" s="118">
        <v>0</v>
      </c>
      <c r="I45" s="118">
        <v>0</v>
      </c>
      <c r="J45" s="118">
        <v>0</v>
      </c>
      <c r="K45" s="118">
        <v>0</v>
      </c>
    </row>
    <row r="46" spans="1:11" s="115" customFormat="1" ht="12.75" customHeight="1" x14ac:dyDescent="0.2">
      <c r="A46" s="57" t="s">
        <v>31</v>
      </c>
      <c r="B46" s="118">
        <v>24</v>
      </c>
      <c r="C46" s="118">
        <v>78</v>
      </c>
      <c r="D46" s="118">
        <v>31</v>
      </c>
      <c r="E46" s="118">
        <v>37</v>
      </c>
      <c r="F46" s="118">
        <v>18</v>
      </c>
      <c r="G46" s="118">
        <v>18</v>
      </c>
      <c r="H46" s="118">
        <v>12</v>
      </c>
      <c r="I46" s="118">
        <v>5</v>
      </c>
      <c r="J46" s="118">
        <v>1</v>
      </c>
      <c r="K46" s="118">
        <v>33</v>
      </c>
    </row>
    <row r="47" spans="1:11" s="115" customFormat="1" ht="12.75" customHeight="1" x14ac:dyDescent="0.2">
      <c r="A47" s="57" t="s">
        <v>8</v>
      </c>
      <c r="B47" s="26">
        <v>557</v>
      </c>
      <c r="C47" s="26">
        <v>402</v>
      </c>
      <c r="D47" s="26">
        <v>602</v>
      </c>
      <c r="E47" s="26">
        <v>848</v>
      </c>
      <c r="F47" s="26">
        <v>965</v>
      </c>
      <c r="G47" s="26">
        <v>963</v>
      </c>
      <c r="H47" s="26">
        <v>553</v>
      </c>
      <c r="I47" s="26">
        <v>142</v>
      </c>
      <c r="J47" s="118">
        <v>160</v>
      </c>
      <c r="K47" s="118">
        <v>125</v>
      </c>
    </row>
    <row r="48" spans="1:11" s="115" customFormat="1" ht="12.75" customHeight="1" x14ac:dyDescent="0.2">
      <c r="A48" s="57" t="s">
        <v>56</v>
      </c>
      <c r="B48" s="118">
        <v>0</v>
      </c>
      <c r="C48" s="118">
        <v>0</v>
      </c>
      <c r="D48" s="118">
        <v>0</v>
      </c>
      <c r="E48" s="118">
        <v>0</v>
      </c>
      <c r="F48" s="118">
        <v>0</v>
      </c>
      <c r="G48" s="118">
        <v>0</v>
      </c>
      <c r="H48" s="118">
        <v>0</v>
      </c>
      <c r="I48" s="118">
        <v>0</v>
      </c>
      <c r="J48" s="118">
        <v>0</v>
      </c>
      <c r="K48" s="118">
        <v>0</v>
      </c>
    </row>
    <row r="49" spans="1:11" s="115" customFormat="1" ht="12.75" customHeight="1" x14ac:dyDescent="0.2">
      <c r="A49" s="57" t="s">
        <v>32</v>
      </c>
      <c r="B49" s="118">
        <v>0</v>
      </c>
      <c r="C49" s="118">
        <v>0</v>
      </c>
      <c r="D49" s="118">
        <v>0</v>
      </c>
      <c r="E49" s="118">
        <v>0</v>
      </c>
      <c r="F49" s="118">
        <v>0</v>
      </c>
      <c r="G49" s="118">
        <v>0</v>
      </c>
      <c r="H49" s="118">
        <v>0</v>
      </c>
      <c r="I49" s="118">
        <v>0</v>
      </c>
      <c r="J49" s="118">
        <v>0</v>
      </c>
      <c r="K49" s="118">
        <v>0</v>
      </c>
    </row>
    <row r="50" spans="1:11" s="119" customFormat="1" ht="12.75" customHeight="1" x14ac:dyDescent="0.2">
      <c r="A50" s="57" t="s">
        <v>33</v>
      </c>
      <c r="B50" s="118">
        <v>0</v>
      </c>
      <c r="C50" s="118">
        <v>0</v>
      </c>
      <c r="D50" s="118">
        <v>0</v>
      </c>
      <c r="E50" s="118">
        <v>0</v>
      </c>
      <c r="F50" s="118">
        <v>0</v>
      </c>
      <c r="G50" s="118">
        <v>0</v>
      </c>
      <c r="H50" s="118">
        <v>0</v>
      </c>
      <c r="I50" s="118">
        <v>0</v>
      </c>
      <c r="J50" s="118">
        <v>0</v>
      </c>
      <c r="K50" s="118">
        <v>0</v>
      </c>
    </row>
    <row r="51" spans="1:11" ht="12.75" customHeight="1" x14ac:dyDescent="0.2">
      <c r="A51" s="57" t="s">
        <v>39</v>
      </c>
      <c r="B51" s="118">
        <v>0</v>
      </c>
      <c r="C51" s="118">
        <v>0</v>
      </c>
      <c r="D51" s="118">
        <v>0</v>
      </c>
      <c r="E51" s="118">
        <v>0</v>
      </c>
      <c r="F51" s="118">
        <v>0</v>
      </c>
      <c r="G51" s="118">
        <v>0</v>
      </c>
      <c r="H51" s="118">
        <v>0</v>
      </c>
      <c r="I51" s="118">
        <v>0</v>
      </c>
      <c r="J51" s="118">
        <v>0</v>
      </c>
      <c r="K51" s="118">
        <v>0</v>
      </c>
    </row>
    <row r="52" spans="1:11" ht="12.75" customHeight="1" x14ac:dyDescent="0.2">
      <c r="A52" s="57" t="s">
        <v>34</v>
      </c>
      <c r="B52" s="118">
        <v>0</v>
      </c>
      <c r="C52" s="118">
        <v>0</v>
      </c>
      <c r="D52" s="118">
        <v>0</v>
      </c>
      <c r="E52" s="118">
        <v>0</v>
      </c>
      <c r="F52" s="118">
        <v>0</v>
      </c>
      <c r="G52" s="118">
        <v>0</v>
      </c>
      <c r="H52" s="118">
        <v>0</v>
      </c>
      <c r="I52" s="118">
        <v>0</v>
      </c>
      <c r="J52" s="118">
        <v>0</v>
      </c>
      <c r="K52" s="118">
        <v>0</v>
      </c>
    </row>
    <row r="53" spans="1:11" ht="12.75" customHeight="1" thickBot="1" x14ac:dyDescent="0.25">
      <c r="A53" s="120" t="s">
        <v>9</v>
      </c>
      <c r="B53" s="118">
        <v>1975</v>
      </c>
      <c r="C53" s="118">
        <v>1538</v>
      </c>
      <c r="D53" s="118">
        <v>1660</v>
      </c>
      <c r="E53" s="118">
        <v>1229</v>
      </c>
      <c r="F53" s="118">
        <v>1001</v>
      </c>
      <c r="G53" s="118">
        <v>997</v>
      </c>
      <c r="H53" s="118">
        <v>964</v>
      </c>
      <c r="I53" s="118">
        <v>626</v>
      </c>
      <c r="J53" s="118">
        <v>1102</v>
      </c>
      <c r="K53" s="118">
        <v>1120</v>
      </c>
    </row>
    <row r="54" spans="1:11" ht="12.75" customHeight="1" x14ac:dyDescent="0.2">
      <c r="A54" s="27" t="s">
        <v>11</v>
      </c>
      <c r="B54" s="10">
        <v>4487</v>
      </c>
      <c r="C54" s="10">
        <v>4090</v>
      </c>
      <c r="D54" s="10">
        <v>4244</v>
      </c>
      <c r="E54" s="10">
        <v>4256</v>
      </c>
      <c r="F54" s="10">
        <v>3770</v>
      </c>
      <c r="G54" s="10">
        <v>3769</v>
      </c>
      <c r="H54" s="10">
        <v>3508</v>
      </c>
      <c r="I54" s="10">
        <v>2184</v>
      </c>
      <c r="J54" s="82">
        <v>2486</v>
      </c>
      <c r="K54" s="82">
        <f>SUM(K4:K53)</f>
        <v>3388</v>
      </c>
    </row>
    <row r="55" spans="1:11" ht="12.75" customHeight="1" x14ac:dyDescent="0.2">
      <c r="A55" s="134" t="s">
        <v>42</v>
      </c>
      <c r="I55" s="86"/>
      <c r="J55" s="86"/>
      <c r="K55" s="86"/>
    </row>
    <row r="56" spans="1:11" ht="12.75" customHeight="1" x14ac:dyDescent="0.2">
      <c r="A56" s="97" t="s">
        <v>83</v>
      </c>
    </row>
    <row r="57" spans="1:11" ht="12.75" customHeight="1" x14ac:dyDescent="0.2">
      <c r="A57" s="135" t="s">
        <v>82</v>
      </c>
    </row>
    <row r="58" spans="1:11" x14ac:dyDescent="0.2">
      <c r="A58" s="97" t="s">
        <v>87</v>
      </c>
    </row>
    <row r="59" spans="1:11" x14ac:dyDescent="0.2">
      <c r="A59" s="135"/>
    </row>
    <row r="60" spans="1:11" x14ac:dyDescent="0.2">
      <c r="A60" s="135"/>
    </row>
    <row r="61" spans="1:11" x14ac:dyDescent="0.2">
      <c r="A61" s="135"/>
    </row>
    <row r="62" spans="1:11" x14ac:dyDescent="0.2">
      <c r="A62" s="135"/>
    </row>
    <row r="63" spans="1:11" x14ac:dyDescent="0.2">
      <c r="A63" s="135"/>
    </row>
    <row r="64" spans="1:11" x14ac:dyDescent="0.2">
      <c r="A64" s="135"/>
    </row>
    <row r="65" spans="1:1" x14ac:dyDescent="0.2">
      <c r="A65" s="135"/>
    </row>
    <row r="66" spans="1:1" x14ac:dyDescent="0.2">
      <c r="A66" s="135"/>
    </row>
    <row r="67" spans="1:1" x14ac:dyDescent="0.2">
      <c r="A67" s="135"/>
    </row>
    <row r="68" spans="1:1" x14ac:dyDescent="0.2">
      <c r="A68" s="135"/>
    </row>
    <row r="69" spans="1:1" x14ac:dyDescent="0.2">
      <c r="A69" s="135"/>
    </row>
    <row r="70" spans="1:1" x14ac:dyDescent="0.2">
      <c r="A70" s="135"/>
    </row>
    <row r="71" spans="1:1" x14ac:dyDescent="0.2">
      <c r="A71" s="135"/>
    </row>
    <row r="72" spans="1:1" x14ac:dyDescent="0.2">
      <c r="A72" s="55"/>
    </row>
    <row r="73" spans="1:1" x14ac:dyDescent="0.2">
      <c r="A73" s="55"/>
    </row>
    <row r="74" spans="1:1" x14ac:dyDescent="0.2">
      <c r="A74" s="55"/>
    </row>
    <row r="75" spans="1:1" x14ac:dyDescent="0.2">
      <c r="A75" s="55"/>
    </row>
    <row r="76" spans="1:1" x14ac:dyDescent="0.2">
      <c r="A76" s="55"/>
    </row>
    <row r="77" spans="1:1" x14ac:dyDescent="0.2">
      <c r="A77" s="55"/>
    </row>
    <row r="78" spans="1:1" x14ac:dyDescent="0.2">
      <c r="A78" s="55"/>
    </row>
    <row r="79" spans="1:1" x14ac:dyDescent="0.2">
      <c r="A79" s="55"/>
    </row>
    <row r="80" spans="1:1" x14ac:dyDescent="0.2">
      <c r="A80" s="55"/>
    </row>
    <row r="81" spans="1:7" x14ac:dyDescent="0.2">
      <c r="A81" s="55"/>
    </row>
    <row r="82" spans="1:7" x14ac:dyDescent="0.2">
      <c r="A82" s="55"/>
    </row>
    <row r="83" spans="1:7" x14ac:dyDescent="0.2">
      <c r="A83" s="55"/>
    </row>
    <row r="84" spans="1:7" x14ac:dyDescent="0.2">
      <c r="A84" s="55"/>
    </row>
    <row r="85" spans="1:7" s="115" customFormat="1" x14ac:dyDescent="0.2">
      <c r="A85" s="55"/>
      <c r="B85" s="97"/>
      <c r="C85" s="97"/>
      <c r="D85" s="123"/>
      <c r="E85" s="123"/>
      <c r="F85" s="123"/>
      <c r="G85" s="123"/>
    </row>
    <row r="86" spans="1:7" s="115" customFormat="1" x14ac:dyDescent="0.2">
      <c r="A86" s="55"/>
      <c r="B86" s="123"/>
      <c r="C86" s="123"/>
      <c r="D86" s="123"/>
      <c r="E86" s="123"/>
      <c r="F86" s="123"/>
      <c r="G86" s="123"/>
    </row>
    <row r="87" spans="1:7" s="115" customFormat="1" x14ac:dyDescent="0.2">
      <c r="A87" s="55"/>
      <c r="B87" s="56"/>
      <c r="C87" s="56"/>
      <c r="D87" s="124"/>
      <c r="E87" s="124"/>
      <c r="F87" s="124"/>
      <c r="G87" s="124"/>
    </row>
    <row r="88" spans="1:7" s="115" customFormat="1" x14ac:dyDescent="0.2">
      <c r="A88" s="55"/>
      <c r="B88" s="123"/>
      <c r="C88" s="123"/>
      <c r="D88" s="123"/>
      <c r="E88" s="123"/>
      <c r="F88" s="123"/>
      <c r="G88" s="123"/>
    </row>
    <row r="89" spans="1:7" s="115" customFormat="1" x14ac:dyDescent="0.2">
      <c r="A89" s="55"/>
      <c r="B89" s="123"/>
      <c r="C89" s="123"/>
      <c r="D89" s="123"/>
      <c r="E89" s="123"/>
      <c r="F89" s="123"/>
      <c r="G89" s="123"/>
    </row>
    <row r="90" spans="1:7" s="119" customFormat="1" x14ac:dyDescent="0.2">
      <c r="A90" s="55"/>
      <c r="B90" s="97"/>
      <c r="C90" s="97"/>
      <c r="D90" s="97"/>
      <c r="E90" s="97"/>
      <c r="F90" s="97"/>
      <c r="G90" s="97"/>
    </row>
    <row r="91" spans="1:7" x14ac:dyDescent="0.2">
      <c r="A91" s="55"/>
    </row>
    <row r="92" spans="1:7" x14ac:dyDescent="0.2">
      <c r="A92" s="55"/>
    </row>
    <row r="93" spans="1:7" x14ac:dyDescent="0.2">
      <c r="A93" s="55"/>
    </row>
    <row r="94" spans="1:7" x14ac:dyDescent="0.2">
      <c r="A94" s="55"/>
    </row>
    <row r="95" spans="1:7" x14ac:dyDescent="0.2">
      <c r="A95" s="55"/>
    </row>
    <row r="96" spans="1:7" x14ac:dyDescent="0.2">
      <c r="A96" s="55"/>
    </row>
    <row r="97" spans="1:1" x14ac:dyDescent="0.2">
      <c r="A97" s="55"/>
    </row>
    <row r="98" spans="1:1" x14ac:dyDescent="0.2">
      <c r="A98" s="55"/>
    </row>
    <row r="99" spans="1:1" x14ac:dyDescent="0.2">
      <c r="A99" s="55"/>
    </row>
    <row r="100" spans="1:1" x14ac:dyDescent="0.2">
      <c r="A100" s="55"/>
    </row>
    <row r="101" spans="1:1" x14ac:dyDescent="0.2">
      <c r="A101" s="55"/>
    </row>
    <row r="102" spans="1:1" x14ac:dyDescent="0.2">
      <c r="A102" s="55"/>
    </row>
    <row r="103" spans="1:1" x14ac:dyDescent="0.2">
      <c r="A103" s="55"/>
    </row>
    <row r="104" spans="1:1" x14ac:dyDescent="0.2">
      <c r="A104" s="55"/>
    </row>
    <row r="105" spans="1:1" x14ac:dyDescent="0.2">
      <c r="A105" s="55"/>
    </row>
    <row r="106" spans="1:1" x14ac:dyDescent="0.2">
      <c r="A106" s="55"/>
    </row>
    <row r="107" spans="1:1" x14ac:dyDescent="0.2">
      <c r="A107" s="55"/>
    </row>
    <row r="108" spans="1:1" x14ac:dyDescent="0.2">
      <c r="A108" s="55"/>
    </row>
    <row r="109" spans="1:1" x14ac:dyDescent="0.2">
      <c r="A109" s="55"/>
    </row>
    <row r="110" spans="1:1" x14ac:dyDescent="0.2">
      <c r="A110" s="55"/>
    </row>
    <row r="111" spans="1:1" x14ac:dyDescent="0.2">
      <c r="A111" s="55"/>
    </row>
    <row r="112" spans="1:1" x14ac:dyDescent="0.2">
      <c r="A112" s="55"/>
    </row>
    <row r="113" spans="1:7" x14ac:dyDescent="0.2">
      <c r="A113" s="55"/>
    </row>
    <row r="114" spans="1:7" x14ac:dyDescent="0.2">
      <c r="A114" s="55"/>
    </row>
    <row r="115" spans="1:7" x14ac:dyDescent="0.2">
      <c r="A115" s="55"/>
    </row>
    <row r="116" spans="1:7" x14ac:dyDescent="0.2">
      <c r="A116" s="55"/>
    </row>
    <row r="117" spans="1:7" x14ac:dyDescent="0.2">
      <c r="A117" s="55"/>
    </row>
    <row r="118" spans="1:7" x14ac:dyDescent="0.2">
      <c r="A118" s="55"/>
    </row>
    <row r="119" spans="1:7" x14ac:dyDescent="0.2">
      <c r="A119" s="55"/>
    </row>
    <row r="120" spans="1:7" x14ac:dyDescent="0.2">
      <c r="A120" s="55"/>
    </row>
    <row r="121" spans="1:7" x14ac:dyDescent="0.2">
      <c r="A121" s="55"/>
    </row>
    <row r="122" spans="1:7" x14ac:dyDescent="0.2">
      <c r="A122" s="55"/>
    </row>
    <row r="123" spans="1:7" x14ac:dyDescent="0.2">
      <c r="A123" s="55"/>
    </row>
    <row r="124" spans="1:7" x14ac:dyDescent="0.2">
      <c r="A124" s="55"/>
    </row>
    <row r="125" spans="1:7" x14ac:dyDescent="0.2">
      <c r="A125" s="55"/>
    </row>
    <row r="126" spans="1:7" x14ac:dyDescent="0.2">
      <c r="A126" s="55"/>
    </row>
    <row r="127" spans="1:7" x14ac:dyDescent="0.2">
      <c r="A127" s="55"/>
    </row>
    <row r="128" spans="1:7" s="115" customFormat="1" x14ac:dyDescent="0.2">
      <c r="A128" s="55"/>
      <c r="B128" s="97"/>
      <c r="C128" s="97"/>
      <c r="D128" s="123"/>
      <c r="E128" s="123"/>
      <c r="F128" s="123"/>
      <c r="G128" s="123"/>
    </row>
    <row r="129" spans="1:7" s="115" customFormat="1" x14ac:dyDescent="0.2">
      <c r="A129" s="55"/>
      <c r="B129" s="123"/>
      <c r="C129" s="123"/>
      <c r="D129" s="123"/>
      <c r="E129" s="123"/>
      <c r="F129" s="123"/>
      <c r="G129" s="123"/>
    </row>
    <row r="130" spans="1:7" s="115" customFormat="1" x14ac:dyDescent="0.2">
      <c r="A130" s="55"/>
      <c r="B130" s="56"/>
      <c r="C130" s="56"/>
      <c r="D130" s="124"/>
      <c r="E130" s="124"/>
      <c r="F130" s="124"/>
      <c r="G130" s="124"/>
    </row>
    <row r="131" spans="1:7" s="115" customFormat="1" x14ac:dyDescent="0.2">
      <c r="A131" s="55"/>
      <c r="B131" s="123"/>
      <c r="C131" s="123"/>
      <c r="D131" s="123"/>
      <c r="E131" s="123"/>
      <c r="F131" s="123"/>
      <c r="G131" s="123"/>
    </row>
    <row r="132" spans="1:7" s="115" customFormat="1" x14ac:dyDescent="0.2">
      <c r="A132" s="55"/>
      <c r="B132" s="123"/>
      <c r="C132" s="123"/>
      <c r="D132" s="123"/>
      <c r="E132" s="123"/>
      <c r="F132" s="123"/>
      <c r="G132" s="123"/>
    </row>
    <row r="133" spans="1:7" s="119" customFormat="1" x14ac:dyDescent="0.2">
      <c r="A133" s="55"/>
      <c r="B133" s="97"/>
      <c r="C133" s="97"/>
      <c r="D133" s="97"/>
      <c r="E133" s="97"/>
      <c r="F133" s="97"/>
      <c r="G133" s="97"/>
    </row>
    <row r="134" spans="1:7" x14ac:dyDescent="0.2">
      <c r="A134" s="55"/>
    </row>
    <row r="135" spans="1:7" x14ac:dyDescent="0.2">
      <c r="A135" s="55"/>
    </row>
    <row r="136" spans="1:7" x14ac:dyDescent="0.2">
      <c r="A136" s="55"/>
    </row>
    <row r="137" spans="1:7" x14ac:dyDescent="0.2">
      <c r="A137" s="55"/>
    </row>
    <row r="138" spans="1:7" x14ac:dyDescent="0.2">
      <c r="A138" s="55"/>
    </row>
    <row r="139" spans="1:7" x14ac:dyDescent="0.2">
      <c r="A139" s="55"/>
    </row>
    <row r="140" spans="1:7" x14ac:dyDescent="0.2">
      <c r="A140" s="55"/>
    </row>
    <row r="141" spans="1:7" x14ac:dyDescent="0.2">
      <c r="A141" s="55"/>
    </row>
    <row r="142" spans="1:7" x14ac:dyDescent="0.2">
      <c r="A142" s="55"/>
    </row>
    <row r="143" spans="1:7" x14ac:dyDescent="0.2">
      <c r="A143" s="55"/>
    </row>
    <row r="144" spans="1:7" x14ac:dyDescent="0.2">
      <c r="A144" s="55"/>
    </row>
    <row r="145" spans="1:1" x14ac:dyDescent="0.2">
      <c r="A145" s="55"/>
    </row>
    <row r="146" spans="1:1" x14ac:dyDescent="0.2">
      <c r="A146" s="55"/>
    </row>
    <row r="147" spans="1:1" x14ac:dyDescent="0.2">
      <c r="A147" s="55"/>
    </row>
    <row r="148" spans="1:1" x14ac:dyDescent="0.2">
      <c r="A148" s="55"/>
    </row>
    <row r="149" spans="1:1" x14ac:dyDescent="0.2">
      <c r="A149" s="55"/>
    </row>
    <row r="150" spans="1:1" x14ac:dyDescent="0.2">
      <c r="A150" s="55"/>
    </row>
    <row r="151" spans="1:1" x14ac:dyDescent="0.2">
      <c r="A151" s="55"/>
    </row>
    <row r="152" spans="1:1" x14ac:dyDescent="0.2">
      <c r="A152" s="55"/>
    </row>
    <row r="153" spans="1:1" x14ac:dyDescent="0.2">
      <c r="A153" s="55"/>
    </row>
    <row r="154" spans="1:1" x14ac:dyDescent="0.2">
      <c r="A154" s="55"/>
    </row>
    <row r="155" spans="1:1" x14ac:dyDescent="0.2">
      <c r="A155" s="55"/>
    </row>
    <row r="156" spans="1:1" x14ac:dyDescent="0.2">
      <c r="A156" s="55"/>
    </row>
    <row r="157" spans="1:1" x14ac:dyDescent="0.2">
      <c r="A157" s="55"/>
    </row>
    <row r="158" spans="1:1" x14ac:dyDescent="0.2">
      <c r="A158" s="55"/>
    </row>
    <row r="159" spans="1:1" x14ac:dyDescent="0.2">
      <c r="A159" s="55"/>
    </row>
    <row r="160" spans="1:1" x14ac:dyDescent="0.2">
      <c r="A160" s="55"/>
    </row>
    <row r="161" spans="1:7" x14ac:dyDescent="0.2">
      <c r="A161" s="55"/>
    </row>
    <row r="162" spans="1:7" x14ac:dyDescent="0.2">
      <c r="A162" s="55"/>
    </row>
    <row r="163" spans="1:7" x14ac:dyDescent="0.2">
      <c r="A163" s="55"/>
    </row>
    <row r="164" spans="1:7" x14ac:dyDescent="0.2">
      <c r="A164" s="55"/>
    </row>
    <row r="165" spans="1:7" x14ac:dyDescent="0.2">
      <c r="A165" s="55"/>
    </row>
    <row r="166" spans="1:7" x14ac:dyDescent="0.2">
      <c r="A166" s="55"/>
    </row>
    <row r="167" spans="1:7" x14ac:dyDescent="0.2">
      <c r="A167" s="55"/>
    </row>
    <row r="168" spans="1:7" x14ac:dyDescent="0.2">
      <c r="A168" s="55"/>
    </row>
    <row r="169" spans="1:7" x14ac:dyDescent="0.2">
      <c r="A169" s="55"/>
    </row>
    <row r="170" spans="1:7" x14ac:dyDescent="0.2">
      <c r="A170" s="55"/>
    </row>
    <row r="171" spans="1:7" s="115" customFormat="1" x14ac:dyDescent="0.2">
      <c r="A171" s="55"/>
      <c r="B171" s="97"/>
      <c r="C171" s="97"/>
      <c r="D171" s="123"/>
      <c r="E171" s="123"/>
      <c r="F171" s="123"/>
      <c r="G171" s="123"/>
    </row>
    <row r="172" spans="1:7" s="115" customFormat="1" x14ac:dyDescent="0.2">
      <c r="A172" s="55"/>
      <c r="B172" s="123"/>
      <c r="C172" s="123"/>
      <c r="D172" s="123"/>
      <c r="E172" s="123"/>
      <c r="F172" s="123"/>
      <c r="G172" s="123"/>
    </row>
    <row r="173" spans="1:7" s="115" customFormat="1" x14ac:dyDescent="0.2">
      <c r="A173" s="55"/>
      <c r="B173" s="56"/>
      <c r="C173" s="56"/>
      <c r="D173" s="124"/>
      <c r="E173" s="124"/>
      <c r="F173" s="124"/>
      <c r="G173" s="124"/>
    </row>
    <row r="174" spans="1:7" s="115" customFormat="1" x14ac:dyDescent="0.2">
      <c r="A174" s="55"/>
      <c r="B174" s="123"/>
      <c r="C174" s="123"/>
      <c r="D174" s="123"/>
      <c r="E174" s="123"/>
      <c r="F174" s="123"/>
      <c r="G174" s="123"/>
    </row>
    <row r="175" spans="1:7" s="115" customFormat="1" x14ac:dyDescent="0.2">
      <c r="A175" s="55"/>
      <c r="B175" s="123"/>
      <c r="C175" s="123"/>
      <c r="D175" s="123"/>
      <c r="E175" s="123"/>
      <c r="F175" s="123"/>
      <c r="G175" s="123"/>
    </row>
    <row r="176" spans="1:7" s="119" customFormat="1" x14ac:dyDescent="0.2">
      <c r="A176" s="55"/>
      <c r="B176" s="97"/>
      <c r="C176" s="97"/>
      <c r="D176" s="97"/>
      <c r="E176" s="97"/>
      <c r="F176" s="97"/>
      <c r="G176" s="97"/>
    </row>
    <row r="177" spans="1:1" x14ac:dyDescent="0.2">
      <c r="A177" s="55"/>
    </row>
    <row r="178" spans="1:1" x14ac:dyDescent="0.2">
      <c r="A178" s="55"/>
    </row>
    <row r="179" spans="1:1" x14ac:dyDescent="0.2">
      <c r="A179" s="55"/>
    </row>
    <row r="180" spans="1:1" x14ac:dyDescent="0.2">
      <c r="A180" s="55"/>
    </row>
    <row r="181" spans="1:1" x14ac:dyDescent="0.2">
      <c r="A181" s="55"/>
    </row>
    <row r="182" spans="1:1" x14ac:dyDescent="0.2">
      <c r="A182" s="55"/>
    </row>
    <row r="183" spans="1:1" x14ac:dyDescent="0.2">
      <c r="A183" s="55"/>
    </row>
    <row r="184" spans="1:1" x14ac:dyDescent="0.2">
      <c r="A184" s="55"/>
    </row>
    <row r="185" spans="1:1" x14ac:dyDescent="0.2">
      <c r="A185" s="55"/>
    </row>
    <row r="186" spans="1:1" x14ac:dyDescent="0.2">
      <c r="A186" s="55"/>
    </row>
    <row r="187" spans="1:1" x14ac:dyDescent="0.2">
      <c r="A187" s="55"/>
    </row>
    <row r="188" spans="1:1" x14ac:dyDescent="0.2">
      <c r="A188" s="55"/>
    </row>
    <row r="189" spans="1:1" x14ac:dyDescent="0.2">
      <c r="A189" s="55"/>
    </row>
    <row r="190" spans="1:1" x14ac:dyDescent="0.2">
      <c r="A190" s="55"/>
    </row>
    <row r="191" spans="1:1" x14ac:dyDescent="0.2">
      <c r="A191" s="55"/>
    </row>
    <row r="192" spans="1:1" x14ac:dyDescent="0.2">
      <c r="A192" s="55"/>
    </row>
    <row r="193" spans="1:1" x14ac:dyDescent="0.2">
      <c r="A193" s="55"/>
    </row>
    <row r="194" spans="1:1" x14ac:dyDescent="0.2">
      <c r="A194" s="55"/>
    </row>
    <row r="195" spans="1:1" x14ac:dyDescent="0.2">
      <c r="A195" s="55"/>
    </row>
    <row r="196" spans="1:1" x14ac:dyDescent="0.2">
      <c r="A196" s="55"/>
    </row>
    <row r="197" spans="1:1" x14ac:dyDescent="0.2">
      <c r="A197" s="55"/>
    </row>
    <row r="198" spans="1:1" x14ac:dyDescent="0.2">
      <c r="A198" s="55"/>
    </row>
    <row r="199" spans="1:1" x14ac:dyDescent="0.2">
      <c r="A199" s="55"/>
    </row>
    <row r="200" spans="1:1" x14ac:dyDescent="0.2">
      <c r="A200" s="55"/>
    </row>
    <row r="201" spans="1:1" x14ac:dyDescent="0.2">
      <c r="A201" s="55"/>
    </row>
    <row r="202" spans="1:1" x14ac:dyDescent="0.2">
      <c r="A202" s="55"/>
    </row>
    <row r="203" spans="1:1" x14ac:dyDescent="0.2">
      <c r="A203" s="55"/>
    </row>
    <row r="204" spans="1:1" x14ac:dyDescent="0.2">
      <c r="A204" s="55"/>
    </row>
    <row r="205" spans="1:1" x14ac:dyDescent="0.2">
      <c r="A205" s="55"/>
    </row>
    <row r="206" spans="1:1" x14ac:dyDescent="0.2">
      <c r="A206" s="55"/>
    </row>
    <row r="207" spans="1:1" x14ac:dyDescent="0.2">
      <c r="A207" s="55"/>
    </row>
    <row r="208" spans="1:1" x14ac:dyDescent="0.2">
      <c r="A208" s="55"/>
    </row>
    <row r="209" spans="1:7" x14ac:dyDescent="0.2">
      <c r="A209" s="55"/>
    </row>
    <row r="210" spans="1:7" x14ac:dyDescent="0.2">
      <c r="A210" s="55"/>
    </row>
    <row r="211" spans="1:7" x14ac:dyDescent="0.2">
      <c r="A211" s="55"/>
    </row>
    <row r="212" spans="1:7" x14ac:dyDescent="0.2">
      <c r="A212" s="55"/>
    </row>
    <row r="213" spans="1:7" x14ac:dyDescent="0.2">
      <c r="A213" s="55"/>
    </row>
    <row r="214" spans="1:7" s="115" customFormat="1" x14ac:dyDescent="0.2">
      <c r="A214" s="55"/>
      <c r="B214" s="97"/>
      <c r="C214" s="97"/>
      <c r="D214" s="123"/>
      <c r="E214" s="123"/>
      <c r="F214" s="123"/>
      <c r="G214" s="123"/>
    </row>
    <row r="215" spans="1:7" s="115" customFormat="1" x14ac:dyDescent="0.2">
      <c r="A215" s="55"/>
      <c r="B215" s="123"/>
      <c r="C215" s="123"/>
      <c r="D215" s="123"/>
      <c r="E215" s="123"/>
      <c r="F215" s="123"/>
      <c r="G215" s="123"/>
    </row>
    <row r="216" spans="1:7" s="115" customFormat="1" x14ac:dyDescent="0.2">
      <c r="A216" s="55"/>
      <c r="B216" s="56"/>
      <c r="C216" s="56"/>
      <c r="D216" s="124"/>
      <c r="E216" s="124"/>
      <c r="F216" s="124"/>
      <c r="G216" s="124"/>
    </row>
    <row r="217" spans="1:7" s="115" customFormat="1" x14ac:dyDescent="0.2">
      <c r="A217" s="55"/>
      <c r="B217" s="123"/>
      <c r="C217" s="123"/>
      <c r="D217" s="123"/>
      <c r="E217" s="123"/>
      <c r="F217" s="123"/>
      <c r="G217" s="123"/>
    </row>
    <row r="218" spans="1:7" s="115" customFormat="1" x14ac:dyDescent="0.2">
      <c r="A218" s="55"/>
      <c r="B218" s="123"/>
      <c r="C218" s="123"/>
      <c r="D218" s="123"/>
      <c r="E218" s="123"/>
      <c r="F218" s="123"/>
      <c r="G218" s="123"/>
    </row>
    <row r="219" spans="1:7" s="119" customFormat="1" x14ac:dyDescent="0.2">
      <c r="A219" s="55"/>
      <c r="B219" s="97"/>
      <c r="C219" s="97"/>
      <c r="D219" s="97"/>
      <c r="E219" s="97"/>
      <c r="F219" s="97"/>
      <c r="G219" s="97"/>
    </row>
    <row r="220" spans="1:7" x14ac:dyDescent="0.2">
      <c r="A220" s="55"/>
    </row>
    <row r="221" spans="1:7" x14ac:dyDescent="0.2">
      <c r="A221" s="55"/>
    </row>
    <row r="222" spans="1:7" x14ac:dyDescent="0.2">
      <c r="A222" s="55"/>
    </row>
    <row r="223" spans="1:7" x14ac:dyDescent="0.2">
      <c r="A223" s="55"/>
    </row>
    <row r="224" spans="1:7" x14ac:dyDescent="0.2">
      <c r="A224" s="55"/>
    </row>
    <row r="225" spans="1:1" x14ac:dyDescent="0.2">
      <c r="A225" s="55"/>
    </row>
    <row r="226" spans="1:1" x14ac:dyDescent="0.2">
      <c r="A226" s="55"/>
    </row>
    <row r="227" spans="1:1" x14ac:dyDescent="0.2">
      <c r="A227" s="55"/>
    </row>
    <row r="228" spans="1:1" x14ac:dyDescent="0.2">
      <c r="A228" s="55"/>
    </row>
    <row r="229" spans="1:1" x14ac:dyDescent="0.2">
      <c r="A229" s="55"/>
    </row>
    <row r="230" spans="1:1" x14ac:dyDescent="0.2">
      <c r="A230" s="55"/>
    </row>
    <row r="231" spans="1:1" x14ac:dyDescent="0.2">
      <c r="A231" s="55"/>
    </row>
    <row r="232" spans="1:1" x14ac:dyDescent="0.2">
      <c r="A232" s="55"/>
    </row>
    <row r="233" spans="1:1" x14ac:dyDescent="0.2">
      <c r="A233" s="55"/>
    </row>
    <row r="234" spans="1:1" x14ac:dyDescent="0.2">
      <c r="A234" s="55"/>
    </row>
    <row r="235" spans="1:1" x14ac:dyDescent="0.2">
      <c r="A235" s="55"/>
    </row>
    <row r="236" spans="1:1" x14ac:dyDescent="0.2">
      <c r="A236" s="55"/>
    </row>
    <row r="237" spans="1:1" x14ac:dyDescent="0.2">
      <c r="A237" s="55"/>
    </row>
    <row r="238" spans="1:1" x14ac:dyDescent="0.2">
      <c r="A238" s="55"/>
    </row>
    <row r="239" spans="1:1" x14ac:dyDescent="0.2">
      <c r="A239" s="55"/>
    </row>
    <row r="240" spans="1:1" x14ac:dyDescent="0.2">
      <c r="A240" s="55"/>
    </row>
    <row r="241" spans="1:1" x14ac:dyDescent="0.2">
      <c r="A241" s="55"/>
    </row>
    <row r="242" spans="1:1" x14ac:dyDescent="0.2">
      <c r="A242" s="55"/>
    </row>
    <row r="243" spans="1:1" x14ac:dyDescent="0.2">
      <c r="A243" s="55"/>
    </row>
    <row r="244" spans="1:1" x14ac:dyDescent="0.2">
      <c r="A244" s="55"/>
    </row>
    <row r="245" spans="1:1" x14ac:dyDescent="0.2">
      <c r="A245" s="55"/>
    </row>
    <row r="246" spans="1:1" x14ac:dyDescent="0.2">
      <c r="A246" s="55"/>
    </row>
    <row r="247" spans="1:1" x14ac:dyDescent="0.2">
      <c r="A247" s="55"/>
    </row>
    <row r="248" spans="1:1" x14ac:dyDescent="0.2">
      <c r="A248" s="55"/>
    </row>
    <row r="249" spans="1:1" x14ac:dyDescent="0.2">
      <c r="A249" s="55"/>
    </row>
    <row r="250" spans="1:1" x14ac:dyDescent="0.2">
      <c r="A250" s="55"/>
    </row>
    <row r="251" spans="1:1" x14ac:dyDescent="0.2">
      <c r="A251" s="55"/>
    </row>
    <row r="252" spans="1:1" x14ac:dyDescent="0.2">
      <c r="A252" s="55"/>
    </row>
    <row r="253" spans="1:1" x14ac:dyDescent="0.2">
      <c r="A253" s="55"/>
    </row>
    <row r="254" spans="1:1" x14ac:dyDescent="0.2">
      <c r="A254" s="55"/>
    </row>
    <row r="255" spans="1:1" x14ac:dyDescent="0.2">
      <c r="A255" s="55"/>
    </row>
    <row r="256" spans="1:1" x14ac:dyDescent="0.2">
      <c r="A256" s="55"/>
    </row>
    <row r="257" spans="1:7" x14ac:dyDescent="0.2">
      <c r="A257" s="55"/>
    </row>
    <row r="258" spans="1:7" s="115" customFormat="1" x14ac:dyDescent="0.2">
      <c r="A258" s="55"/>
      <c r="B258" s="97"/>
      <c r="C258" s="97"/>
      <c r="D258" s="123"/>
      <c r="E258" s="123"/>
      <c r="F258" s="123"/>
      <c r="G258" s="123"/>
    </row>
    <row r="259" spans="1:7" s="115" customFormat="1" x14ac:dyDescent="0.2">
      <c r="A259" s="55"/>
      <c r="B259" s="123"/>
      <c r="C259" s="123"/>
      <c r="D259" s="123"/>
      <c r="E259" s="123"/>
      <c r="F259" s="123"/>
      <c r="G259" s="123"/>
    </row>
    <row r="260" spans="1:7" s="115" customFormat="1" x14ac:dyDescent="0.2">
      <c r="A260" s="55"/>
      <c r="B260" s="56"/>
      <c r="C260" s="56"/>
      <c r="D260" s="124"/>
      <c r="E260" s="124"/>
      <c r="F260" s="124"/>
      <c r="G260" s="124"/>
    </row>
    <row r="261" spans="1:7" s="115" customFormat="1" x14ac:dyDescent="0.2">
      <c r="A261" s="55"/>
      <c r="B261" s="123"/>
      <c r="C261" s="123"/>
      <c r="D261" s="123"/>
      <c r="E261" s="123"/>
      <c r="F261" s="123"/>
      <c r="G261" s="123"/>
    </row>
    <row r="262" spans="1:7" s="115" customFormat="1" x14ac:dyDescent="0.2">
      <c r="A262" s="55"/>
      <c r="B262" s="123"/>
      <c r="C262" s="123"/>
      <c r="D262" s="123"/>
      <c r="E262" s="123"/>
      <c r="F262" s="123"/>
      <c r="G262" s="123"/>
    </row>
    <row r="263" spans="1:7" s="119" customFormat="1" x14ac:dyDescent="0.2">
      <c r="A263" s="55"/>
      <c r="B263" s="97"/>
      <c r="C263" s="97"/>
      <c r="D263" s="97"/>
      <c r="E263" s="97"/>
      <c r="F263" s="97"/>
      <c r="G263" s="97"/>
    </row>
    <row r="264" spans="1:7" x14ac:dyDescent="0.2">
      <c r="A264" s="55"/>
    </row>
    <row r="265" spans="1:7" x14ac:dyDescent="0.2">
      <c r="A265" s="55"/>
    </row>
    <row r="266" spans="1:7" x14ac:dyDescent="0.2">
      <c r="A266" s="55"/>
    </row>
    <row r="267" spans="1:7" x14ac:dyDescent="0.2">
      <c r="A267" s="55"/>
    </row>
    <row r="268" spans="1:7" x14ac:dyDescent="0.2">
      <c r="A268" s="55"/>
    </row>
    <row r="269" spans="1:7" x14ac:dyDescent="0.2">
      <c r="A269" s="55"/>
    </row>
    <row r="270" spans="1:7" x14ac:dyDescent="0.2">
      <c r="A270" s="55"/>
    </row>
    <row r="271" spans="1:7" x14ac:dyDescent="0.2">
      <c r="A271" s="55"/>
    </row>
    <row r="272" spans="1:7" x14ac:dyDescent="0.2">
      <c r="A272" s="55"/>
    </row>
    <row r="273" spans="1:1" x14ac:dyDescent="0.2">
      <c r="A273" s="55"/>
    </row>
    <row r="274" spans="1:1" x14ac:dyDescent="0.2">
      <c r="A274" s="55"/>
    </row>
    <row r="275" spans="1:1" x14ac:dyDescent="0.2">
      <c r="A275" s="55"/>
    </row>
    <row r="276" spans="1:1" x14ac:dyDescent="0.2">
      <c r="A276" s="55"/>
    </row>
    <row r="277" spans="1:1" x14ac:dyDescent="0.2">
      <c r="A277" s="55"/>
    </row>
    <row r="278" spans="1:1" x14ac:dyDescent="0.2">
      <c r="A278" s="55"/>
    </row>
    <row r="279" spans="1:1" x14ac:dyDescent="0.2">
      <c r="A279" s="55"/>
    </row>
    <row r="280" spans="1:1" x14ac:dyDescent="0.2">
      <c r="A280" s="55"/>
    </row>
    <row r="281" spans="1:1" x14ac:dyDescent="0.2">
      <c r="A281" s="55"/>
    </row>
    <row r="282" spans="1:1" x14ac:dyDescent="0.2">
      <c r="A282" s="55"/>
    </row>
    <row r="283" spans="1:1" x14ac:dyDescent="0.2">
      <c r="A283" s="55"/>
    </row>
    <row r="284" spans="1:1" x14ac:dyDescent="0.2">
      <c r="A284" s="55"/>
    </row>
    <row r="285" spans="1:1" x14ac:dyDescent="0.2">
      <c r="A285" s="55"/>
    </row>
    <row r="286" spans="1:1" x14ac:dyDescent="0.2">
      <c r="A286" s="55"/>
    </row>
    <row r="287" spans="1:1" x14ac:dyDescent="0.2">
      <c r="A287" s="55"/>
    </row>
    <row r="288" spans="1:1" x14ac:dyDescent="0.2">
      <c r="A288" s="55"/>
    </row>
    <row r="289" spans="1:7" x14ac:dyDescent="0.2">
      <c r="A289" s="55"/>
    </row>
    <row r="290" spans="1:7" x14ac:dyDescent="0.2">
      <c r="A290" s="55"/>
    </row>
    <row r="291" spans="1:7" x14ac:dyDescent="0.2">
      <c r="A291" s="55"/>
    </row>
    <row r="292" spans="1:7" x14ac:dyDescent="0.2">
      <c r="A292" s="55"/>
    </row>
    <row r="293" spans="1:7" x14ac:dyDescent="0.2">
      <c r="A293" s="55"/>
    </row>
    <row r="294" spans="1:7" x14ac:dyDescent="0.2">
      <c r="A294" s="55"/>
    </row>
    <row r="295" spans="1:7" x14ac:dyDescent="0.2">
      <c r="A295" s="55"/>
    </row>
    <row r="296" spans="1:7" x14ac:dyDescent="0.2">
      <c r="A296" s="55"/>
    </row>
    <row r="297" spans="1:7" x14ac:dyDescent="0.2">
      <c r="A297" s="55"/>
    </row>
    <row r="298" spans="1:7" x14ac:dyDescent="0.2">
      <c r="A298" s="55"/>
    </row>
    <row r="299" spans="1:7" x14ac:dyDescent="0.2">
      <c r="A299" s="55"/>
    </row>
    <row r="300" spans="1:7" x14ac:dyDescent="0.2">
      <c r="A300" s="55"/>
    </row>
    <row r="301" spans="1:7" x14ac:dyDescent="0.2">
      <c r="A301" s="55"/>
    </row>
    <row r="302" spans="1:7" s="115" customFormat="1" x14ac:dyDescent="0.2">
      <c r="A302" s="55"/>
      <c r="B302" s="97"/>
      <c r="C302" s="97"/>
      <c r="D302" s="123"/>
      <c r="E302" s="123"/>
      <c r="F302" s="123"/>
      <c r="G302" s="123"/>
    </row>
    <row r="303" spans="1:7" s="115" customFormat="1" x14ac:dyDescent="0.2">
      <c r="A303" s="55"/>
      <c r="B303" s="123"/>
      <c r="C303" s="123"/>
      <c r="D303" s="123"/>
      <c r="E303" s="123"/>
      <c r="F303" s="123"/>
      <c r="G303" s="123"/>
    </row>
    <row r="304" spans="1:7" s="115" customFormat="1" x14ac:dyDescent="0.2">
      <c r="A304" s="55"/>
      <c r="B304" s="56"/>
      <c r="C304" s="56"/>
      <c r="D304" s="124"/>
      <c r="E304" s="124"/>
      <c r="F304" s="124"/>
      <c r="G304" s="124"/>
    </row>
    <row r="305" spans="1:7" s="115" customFormat="1" x14ac:dyDescent="0.2">
      <c r="A305" s="55"/>
      <c r="B305" s="123"/>
      <c r="C305" s="123"/>
      <c r="D305" s="123"/>
      <c r="E305" s="123"/>
      <c r="F305" s="123"/>
      <c r="G305" s="123"/>
    </row>
    <row r="306" spans="1:7" s="115" customFormat="1" x14ac:dyDescent="0.2">
      <c r="A306" s="55"/>
      <c r="B306" s="123"/>
      <c r="C306" s="123"/>
      <c r="D306" s="123"/>
      <c r="E306" s="123"/>
      <c r="F306" s="123"/>
      <c r="G306" s="123"/>
    </row>
    <row r="307" spans="1:7" s="119" customFormat="1" x14ac:dyDescent="0.2">
      <c r="A307" s="55"/>
      <c r="B307" s="97"/>
      <c r="C307" s="97"/>
      <c r="D307" s="97"/>
      <c r="E307" s="97"/>
      <c r="F307" s="97"/>
      <c r="G307" s="97"/>
    </row>
    <row r="308" spans="1:7" x14ac:dyDescent="0.2">
      <c r="A308" s="55"/>
    </row>
    <row r="309" spans="1:7" x14ac:dyDescent="0.2">
      <c r="A309" s="55"/>
    </row>
    <row r="310" spans="1:7" x14ac:dyDescent="0.2">
      <c r="A310" s="55"/>
    </row>
    <row r="311" spans="1:7" x14ac:dyDescent="0.2">
      <c r="A311" s="55"/>
    </row>
    <row r="312" spans="1:7" x14ac:dyDescent="0.2">
      <c r="A312" s="55"/>
    </row>
    <row r="313" spans="1:7" x14ac:dyDescent="0.2">
      <c r="A313" s="55"/>
    </row>
    <row r="314" spans="1:7" x14ac:dyDescent="0.2">
      <c r="A314" s="55"/>
    </row>
    <row r="315" spans="1:7" x14ac:dyDescent="0.2">
      <c r="A315" s="55"/>
    </row>
    <row r="316" spans="1:7" x14ac:dyDescent="0.2">
      <c r="A316" s="55"/>
    </row>
    <row r="317" spans="1:7" x14ac:dyDescent="0.2">
      <c r="A317" s="55"/>
    </row>
    <row r="318" spans="1:7" x14ac:dyDescent="0.2">
      <c r="A318" s="55"/>
    </row>
    <row r="319" spans="1:7" x14ac:dyDescent="0.2">
      <c r="A319" s="55"/>
    </row>
    <row r="320" spans="1:7" x14ac:dyDescent="0.2">
      <c r="A320" s="55"/>
    </row>
    <row r="321" spans="1:1" x14ac:dyDescent="0.2">
      <c r="A321" s="55"/>
    </row>
    <row r="322" spans="1:1" x14ac:dyDescent="0.2">
      <c r="A322" s="55"/>
    </row>
    <row r="323" spans="1:1" x14ac:dyDescent="0.2">
      <c r="A323" s="55"/>
    </row>
    <row r="324" spans="1:1" x14ac:dyDescent="0.2">
      <c r="A324" s="55"/>
    </row>
    <row r="325" spans="1:1" x14ac:dyDescent="0.2">
      <c r="A325" s="55"/>
    </row>
    <row r="326" spans="1:1" x14ac:dyDescent="0.2">
      <c r="A326" s="55"/>
    </row>
    <row r="327" spans="1:1" x14ac:dyDescent="0.2">
      <c r="A327" s="55"/>
    </row>
    <row r="328" spans="1:1" x14ac:dyDescent="0.2">
      <c r="A328" s="55"/>
    </row>
    <row r="329" spans="1:1" x14ac:dyDescent="0.2">
      <c r="A329" s="55"/>
    </row>
    <row r="330" spans="1:1" x14ac:dyDescent="0.2">
      <c r="A330" s="55"/>
    </row>
    <row r="331" spans="1:1" x14ac:dyDescent="0.2">
      <c r="A331" s="55"/>
    </row>
    <row r="332" spans="1:1" x14ac:dyDescent="0.2">
      <c r="A332" s="55"/>
    </row>
    <row r="333" spans="1:1" x14ac:dyDescent="0.2">
      <c r="A333" s="55"/>
    </row>
    <row r="334" spans="1:1" x14ac:dyDescent="0.2">
      <c r="A334" s="55"/>
    </row>
    <row r="335" spans="1:1" x14ac:dyDescent="0.2">
      <c r="A335" s="55"/>
    </row>
    <row r="336" spans="1:1" x14ac:dyDescent="0.2">
      <c r="A336" s="55"/>
    </row>
    <row r="337" spans="1:7" x14ac:dyDescent="0.2">
      <c r="A337" s="55"/>
    </row>
    <row r="338" spans="1:7" x14ac:dyDescent="0.2">
      <c r="A338" s="55"/>
    </row>
    <row r="339" spans="1:7" x14ac:dyDescent="0.2">
      <c r="A339" s="55"/>
    </row>
    <row r="340" spans="1:7" x14ac:dyDescent="0.2">
      <c r="A340" s="55"/>
    </row>
    <row r="341" spans="1:7" x14ac:dyDescent="0.2">
      <c r="A341" s="55"/>
    </row>
    <row r="342" spans="1:7" x14ac:dyDescent="0.2">
      <c r="A342" s="55"/>
    </row>
    <row r="343" spans="1:7" x14ac:dyDescent="0.2">
      <c r="A343" s="55"/>
    </row>
    <row r="344" spans="1:7" x14ac:dyDescent="0.2">
      <c r="A344" s="55"/>
    </row>
    <row r="345" spans="1:7" s="115" customFormat="1" x14ac:dyDescent="0.2">
      <c r="A345" s="55"/>
      <c r="B345" s="97"/>
      <c r="C345" s="97"/>
      <c r="D345" s="123"/>
      <c r="E345" s="123"/>
      <c r="F345" s="123"/>
      <c r="G345" s="123"/>
    </row>
    <row r="346" spans="1:7" s="115" customFormat="1" x14ac:dyDescent="0.2">
      <c r="A346" s="55"/>
      <c r="B346" s="123"/>
      <c r="C346" s="123"/>
      <c r="D346" s="123"/>
      <c r="E346" s="123"/>
      <c r="F346" s="123"/>
      <c r="G346" s="123"/>
    </row>
    <row r="347" spans="1:7" s="115" customFormat="1" x14ac:dyDescent="0.2">
      <c r="A347" s="55"/>
      <c r="B347" s="56"/>
      <c r="C347" s="56"/>
      <c r="D347" s="124"/>
      <c r="E347" s="124"/>
      <c r="F347" s="124"/>
      <c r="G347" s="124"/>
    </row>
    <row r="348" spans="1:7" s="115" customFormat="1" x14ac:dyDescent="0.2">
      <c r="A348" s="55"/>
      <c r="B348" s="123"/>
      <c r="C348" s="123"/>
      <c r="D348" s="123"/>
      <c r="E348" s="123"/>
      <c r="F348" s="123"/>
      <c r="G348" s="123"/>
    </row>
    <row r="349" spans="1:7" s="115" customFormat="1" x14ac:dyDescent="0.2">
      <c r="A349" s="55"/>
      <c r="B349" s="123"/>
      <c r="C349" s="123"/>
      <c r="D349" s="123"/>
      <c r="E349" s="123"/>
      <c r="F349" s="123"/>
      <c r="G349" s="123"/>
    </row>
    <row r="350" spans="1:7" s="119" customFormat="1" x14ac:dyDescent="0.2">
      <c r="A350" s="55"/>
      <c r="B350" s="97"/>
      <c r="C350" s="97"/>
      <c r="D350" s="97"/>
      <c r="E350" s="97"/>
      <c r="F350" s="97"/>
      <c r="G350" s="97"/>
    </row>
    <row r="351" spans="1:7" x14ac:dyDescent="0.2">
      <c r="A351" s="55"/>
    </row>
    <row r="352" spans="1:7" x14ac:dyDescent="0.2">
      <c r="A352" s="55"/>
    </row>
    <row r="353" spans="1:1" x14ac:dyDescent="0.2">
      <c r="A353" s="55"/>
    </row>
    <row r="354" spans="1:1" x14ac:dyDescent="0.2">
      <c r="A354" s="55"/>
    </row>
    <row r="355" spans="1:1" x14ac:dyDescent="0.2">
      <c r="A355" s="55"/>
    </row>
    <row r="356" spans="1:1" x14ac:dyDescent="0.2">
      <c r="A356" s="55"/>
    </row>
    <row r="357" spans="1:1" x14ac:dyDescent="0.2">
      <c r="A357" s="55"/>
    </row>
    <row r="358" spans="1:1" x14ac:dyDescent="0.2">
      <c r="A358" s="55"/>
    </row>
    <row r="359" spans="1:1" x14ac:dyDescent="0.2">
      <c r="A359" s="55"/>
    </row>
    <row r="360" spans="1:1" x14ac:dyDescent="0.2">
      <c r="A360" s="55"/>
    </row>
    <row r="361" spans="1:1" x14ac:dyDescent="0.2">
      <c r="A361" s="55"/>
    </row>
    <row r="362" spans="1:1" x14ac:dyDescent="0.2">
      <c r="A362" s="55"/>
    </row>
    <row r="363" spans="1:1" x14ac:dyDescent="0.2">
      <c r="A363" s="55"/>
    </row>
    <row r="364" spans="1:1" x14ac:dyDescent="0.2">
      <c r="A364" s="55"/>
    </row>
    <row r="365" spans="1:1" x14ac:dyDescent="0.2">
      <c r="A365" s="55"/>
    </row>
    <row r="366" spans="1:1" x14ac:dyDescent="0.2">
      <c r="A366" s="55"/>
    </row>
    <row r="367" spans="1:1" x14ac:dyDescent="0.2">
      <c r="A367" s="55"/>
    </row>
    <row r="368" spans="1:1" x14ac:dyDescent="0.2">
      <c r="A368" s="55"/>
    </row>
    <row r="369" spans="1:1" x14ac:dyDescent="0.2">
      <c r="A369" s="55"/>
    </row>
    <row r="370" spans="1:1" x14ac:dyDescent="0.2">
      <c r="A370" s="55"/>
    </row>
    <row r="371" spans="1:1" x14ac:dyDescent="0.2">
      <c r="A371" s="55"/>
    </row>
    <row r="372" spans="1:1" x14ac:dyDescent="0.2">
      <c r="A372" s="55"/>
    </row>
    <row r="373" spans="1:1" x14ac:dyDescent="0.2">
      <c r="A373" s="55"/>
    </row>
    <row r="374" spans="1:1" x14ac:dyDescent="0.2">
      <c r="A374" s="55"/>
    </row>
    <row r="375" spans="1:1" x14ac:dyDescent="0.2">
      <c r="A375" s="55"/>
    </row>
    <row r="376" spans="1:1" x14ac:dyDescent="0.2">
      <c r="A376" s="55"/>
    </row>
    <row r="377" spans="1:1" x14ac:dyDescent="0.2">
      <c r="A377" s="55"/>
    </row>
    <row r="378" spans="1:1" x14ac:dyDescent="0.2">
      <c r="A378" s="55"/>
    </row>
    <row r="379" spans="1:1" x14ac:dyDescent="0.2">
      <c r="A379" s="55"/>
    </row>
    <row r="380" spans="1:1" x14ac:dyDescent="0.2">
      <c r="A380" s="55"/>
    </row>
    <row r="381" spans="1:1" x14ac:dyDescent="0.2">
      <c r="A381" s="55"/>
    </row>
    <row r="382" spans="1:1" x14ac:dyDescent="0.2">
      <c r="A382" s="55"/>
    </row>
    <row r="383" spans="1:1" x14ac:dyDescent="0.2">
      <c r="A383" s="55"/>
    </row>
    <row r="384" spans="1:1" x14ac:dyDescent="0.2">
      <c r="A384" s="55"/>
    </row>
    <row r="385" spans="1:7" x14ac:dyDescent="0.2">
      <c r="A385" s="55"/>
    </row>
    <row r="386" spans="1:7" x14ac:dyDescent="0.2">
      <c r="A386" s="55"/>
    </row>
    <row r="387" spans="1:7" x14ac:dyDescent="0.2">
      <c r="A387" s="55"/>
    </row>
    <row r="388" spans="1:7" s="115" customFormat="1" x14ac:dyDescent="0.2">
      <c r="A388" s="55"/>
      <c r="B388" s="97"/>
      <c r="C388" s="97"/>
      <c r="D388" s="123"/>
      <c r="E388" s="123"/>
      <c r="F388" s="123"/>
      <c r="G388" s="123"/>
    </row>
    <row r="389" spans="1:7" s="115" customFormat="1" x14ac:dyDescent="0.2">
      <c r="A389" s="55"/>
      <c r="B389" s="123"/>
      <c r="C389" s="123"/>
      <c r="D389" s="123"/>
      <c r="E389" s="123"/>
      <c r="F389" s="123"/>
      <c r="G389" s="123"/>
    </row>
    <row r="390" spans="1:7" s="115" customFormat="1" x14ac:dyDescent="0.2">
      <c r="A390" s="55"/>
      <c r="B390" s="56"/>
      <c r="C390" s="56"/>
      <c r="D390" s="124"/>
      <c r="E390" s="124"/>
      <c r="F390" s="124"/>
      <c r="G390" s="124"/>
    </row>
    <row r="391" spans="1:7" s="115" customFormat="1" x14ac:dyDescent="0.2">
      <c r="A391" s="55"/>
      <c r="B391" s="123"/>
      <c r="C391" s="123"/>
      <c r="D391" s="123"/>
      <c r="E391" s="123"/>
      <c r="F391" s="123"/>
      <c r="G391" s="123"/>
    </row>
    <row r="392" spans="1:7" s="115" customFormat="1" x14ac:dyDescent="0.2">
      <c r="A392" s="55"/>
      <c r="B392" s="123"/>
      <c r="C392" s="123"/>
      <c r="D392" s="123"/>
      <c r="E392" s="123"/>
      <c r="F392" s="123"/>
      <c r="G392" s="123"/>
    </row>
    <row r="393" spans="1:7" s="119" customFormat="1" x14ac:dyDescent="0.2">
      <c r="A393" s="55"/>
      <c r="B393" s="97"/>
      <c r="C393" s="97"/>
      <c r="D393" s="97"/>
      <c r="E393" s="97"/>
      <c r="F393" s="97"/>
      <c r="G393" s="97"/>
    </row>
    <row r="394" spans="1:7" x14ac:dyDescent="0.2">
      <c r="A394" s="55"/>
    </row>
    <row r="395" spans="1:7" x14ac:dyDescent="0.2">
      <c r="A395" s="55"/>
    </row>
    <row r="396" spans="1:7" x14ac:dyDescent="0.2">
      <c r="A396" s="55"/>
    </row>
    <row r="397" spans="1:7" x14ac:dyDescent="0.2">
      <c r="A397" s="55"/>
    </row>
    <row r="398" spans="1:7" x14ac:dyDescent="0.2">
      <c r="A398" s="55"/>
    </row>
    <row r="399" spans="1:7" x14ac:dyDescent="0.2">
      <c r="A399" s="55"/>
    </row>
    <row r="400" spans="1:7" x14ac:dyDescent="0.2">
      <c r="A400" s="55"/>
    </row>
    <row r="401" spans="1:1" x14ac:dyDescent="0.2">
      <c r="A401" s="55"/>
    </row>
    <row r="402" spans="1:1" x14ac:dyDescent="0.2">
      <c r="A402" s="55"/>
    </row>
    <row r="403" spans="1:1" x14ac:dyDescent="0.2">
      <c r="A403" s="55"/>
    </row>
    <row r="404" spans="1:1" x14ac:dyDescent="0.2">
      <c r="A404" s="55"/>
    </row>
    <row r="405" spans="1:1" x14ac:dyDescent="0.2">
      <c r="A405" s="55"/>
    </row>
    <row r="406" spans="1:1" x14ac:dyDescent="0.2">
      <c r="A406" s="55"/>
    </row>
    <row r="407" spans="1:1" x14ac:dyDescent="0.2">
      <c r="A407" s="55"/>
    </row>
    <row r="408" spans="1:1" x14ac:dyDescent="0.2">
      <c r="A408" s="55"/>
    </row>
    <row r="409" spans="1:1" x14ac:dyDescent="0.2">
      <c r="A409" s="55"/>
    </row>
    <row r="410" spans="1:1" x14ac:dyDescent="0.2">
      <c r="A410" s="55"/>
    </row>
    <row r="411" spans="1:1" x14ac:dyDescent="0.2">
      <c r="A411" s="55"/>
    </row>
    <row r="412" spans="1:1" x14ac:dyDescent="0.2">
      <c r="A412" s="55"/>
    </row>
    <row r="413" spans="1:1" x14ac:dyDescent="0.2">
      <c r="A413" s="55"/>
    </row>
    <row r="414" spans="1:1" x14ac:dyDescent="0.2">
      <c r="A414" s="55"/>
    </row>
    <row r="415" spans="1:1" x14ac:dyDescent="0.2">
      <c r="A415" s="55"/>
    </row>
    <row r="416" spans="1:1" x14ac:dyDescent="0.2">
      <c r="A416" s="55"/>
    </row>
    <row r="417" spans="1:7" x14ac:dyDescent="0.2">
      <c r="A417" s="55"/>
    </row>
    <row r="418" spans="1:7" x14ac:dyDescent="0.2">
      <c r="A418" s="55"/>
    </row>
    <row r="419" spans="1:7" x14ac:dyDescent="0.2">
      <c r="A419" s="55"/>
    </row>
    <row r="420" spans="1:7" x14ac:dyDescent="0.2">
      <c r="A420" s="55"/>
    </row>
    <row r="421" spans="1:7" x14ac:dyDescent="0.2">
      <c r="A421" s="55"/>
    </row>
    <row r="422" spans="1:7" x14ac:dyDescent="0.2">
      <c r="A422" s="55"/>
    </row>
    <row r="423" spans="1:7" x14ac:dyDescent="0.2">
      <c r="A423" s="55"/>
    </row>
    <row r="424" spans="1:7" x14ac:dyDescent="0.2">
      <c r="A424" s="55"/>
    </row>
    <row r="425" spans="1:7" x14ac:dyDescent="0.2">
      <c r="A425" s="55"/>
    </row>
    <row r="426" spans="1:7" x14ac:dyDescent="0.2">
      <c r="A426" s="55"/>
    </row>
    <row r="427" spans="1:7" x14ac:dyDescent="0.2">
      <c r="A427" s="55"/>
    </row>
    <row r="428" spans="1:7" x14ac:dyDescent="0.2">
      <c r="A428" s="55"/>
    </row>
    <row r="429" spans="1:7" x14ac:dyDescent="0.2">
      <c r="A429" s="55"/>
    </row>
    <row r="430" spans="1:7" x14ac:dyDescent="0.2">
      <c r="A430" s="55"/>
      <c r="B430" s="97"/>
      <c r="C430" s="97"/>
      <c r="D430" s="123"/>
      <c r="E430" s="123"/>
      <c r="F430" s="123"/>
      <c r="G430" s="123"/>
    </row>
    <row r="431" spans="1:7" s="54" customFormat="1" x14ac:dyDescent="0.2">
      <c r="A431" s="55"/>
      <c r="B431" s="123"/>
      <c r="C431" s="123"/>
      <c r="D431" s="123"/>
      <c r="E431" s="123"/>
      <c r="F431" s="123"/>
      <c r="G431" s="123"/>
    </row>
    <row r="432" spans="1:7" x14ac:dyDescent="0.2">
      <c r="A432" s="55"/>
      <c r="B432" s="56"/>
      <c r="C432" s="56"/>
      <c r="D432" s="124"/>
      <c r="E432" s="124"/>
      <c r="F432" s="124"/>
      <c r="G432" s="124"/>
    </row>
    <row r="433" spans="1:7" x14ac:dyDescent="0.2">
      <c r="A433" s="55"/>
      <c r="B433" s="123"/>
      <c r="C433" s="123"/>
      <c r="D433" s="123"/>
      <c r="E433" s="123"/>
      <c r="F433" s="123"/>
      <c r="G433" s="123"/>
    </row>
    <row r="434" spans="1:7" x14ac:dyDescent="0.2">
      <c r="A434" s="55"/>
      <c r="B434" s="123"/>
      <c r="C434" s="123"/>
      <c r="D434" s="123"/>
      <c r="E434" s="123"/>
      <c r="F434" s="123"/>
      <c r="G434" s="123"/>
    </row>
    <row r="435" spans="1:7" x14ac:dyDescent="0.2">
      <c r="A435" s="55"/>
      <c r="B435" s="97"/>
      <c r="C435" s="97"/>
      <c r="D435" s="97"/>
      <c r="E435" s="97"/>
      <c r="F435" s="97"/>
      <c r="G435" s="97"/>
    </row>
    <row r="436" spans="1:7" x14ac:dyDescent="0.2">
      <c r="A436" s="55"/>
    </row>
    <row r="437" spans="1:7" x14ac:dyDescent="0.2">
      <c r="A437" s="55"/>
    </row>
    <row r="438" spans="1:7" x14ac:dyDescent="0.2">
      <c r="A438" s="55"/>
    </row>
    <row r="439" spans="1:7" x14ac:dyDescent="0.2">
      <c r="A439" s="55"/>
    </row>
    <row r="440" spans="1:7" x14ac:dyDescent="0.2">
      <c r="A440" s="55"/>
    </row>
    <row r="441" spans="1:7" x14ac:dyDescent="0.2">
      <c r="A441" s="55"/>
    </row>
    <row r="442" spans="1:7" x14ac:dyDescent="0.2">
      <c r="A442" s="55"/>
    </row>
    <row r="443" spans="1:7" x14ac:dyDescent="0.2">
      <c r="A443" s="55"/>
    </row>
    <row r="444" spans="1:7" x14ac:dyDescent="0.2">
      <c r="A444" s="55"/>
    </row>
    <row r="445" spans="1:7" x14ac:dyDescent="0.2">
      <c r="A445" s="55"/>
    </row>
    <row r="446" spans="1:7" x14ac:dyDescent="0.2">
      <c r="A446" s="55"/>
    </row>
    <row r="447" spans="1:7" x14ac:dyDescent="0.2">
      <c r="A447" s="55"/>
    </row>
    <row r="448" spans="1:7" x14ac:dyDescent="0.2">
      <c r="A448" s="55"/>
    </row>
    <row r="449" spans="1:1" x14ac:dyDescent="0.2">
      <c r="A449" s="55"/>
    </row>
    <row r="450" spans="1:1" x14ac:dyDescent="0.2">
      <c r="A450" s="55"/>
    </row>
    <row r="451" spans="1:1" x14ac:dyDescent="0.2">
      <c r="A451" s="55"/>
    </row>
    <row r="452" spans="1:1" x14ac:dyDescent="0.2">
      <c r="A452" s="55"/>
    </row>
    <row r="453" spans="1:1" x14ac:dyDescent="0.2">
      <c r="A453" s="55"/>
    </row>
    <row r="454" spans="1:1" x14ac:dyDescent="0.2">
      <c r="A454" s="55"/>
    </row>
    <row r="455" spans="1:1" x14ac:dyDescent="0.2">
      <c r="A455" s="55"/>
    </row>
    <row r="456" spans="1:1" x14ac:dyDescent="0.2">
      <c r="A456" s="55"/>
    </row>
    <row r="457" spans="1:1" x14ac:dyDescent="0.2">
      <c r="A457" s="55"/>
    </row>
    <row r="458" spans="1:1" x14ac:dyDescent="0.2">
      <c r="A458" s="55"/>
    </row>
    <row r="459" spans="1:1" x14ac:dyDescent="0.2">
      <c r="A459" s="55"/>
    </row>
    <row r="460" spans="1:1" x14ac:dyDescent="0.2">
      <c r="A460" s="55"/>
    </row>
    <row r="461" spans="1:1" x14ac:dyDescent="0.2">
      <c r="A461" s="55"/>
    </row>
    <row r="462" spans="1:1" x14ac:dyDescent="0.2">
      <c r="A462" s="55"/>
    </row>
    <row r="463" spans="1:1" x14ac:dyDescent="0.2">
      <c r="A463" s="55"/>
    </row>
    <row r="464" spans="1:1" x14ac:dyDescent="0.2">
      <c r="A464" s="55"/>
    </row>
    <row r="465" spans="1:1" x14ac:dyDescent="0.2">
      <c r="A465" s="55"/>
    </row>
    <row r="466" spans="1:1" x14ac:dyDescent="0.2">
      <c r="A466" s="55"/>
    </row>
    <row r="467" spans="1:1" x14ac:dyDescent="0.2">
      <c r="A467" s="55"/>
    </row>
    <row r="468" spans="1:1" x14ac:dyDescent="0.2">
      <c r="A468" s="55"/>
    </row>
    <row r="469" spans="1:1" x14ac:dyDescent="0.2">
      <c r="A469" s="55"/>
    </row>
    <row r="470" spans="1:1" x14ac:dyDescent="0.2">
      <c r="A470" s="55"/>
    </row>
    <row r="471" spans="1:1" x14ac:dyDescent="0.2">
      <c r="A471" s="55"/>
    </row>
  </sheetData>
  <mergeCells count="1">
    <mergeCell ref="B2:K2"/>
  </mergeCells>
  <phoneticPr fontId="8" type="noConversion"/>
  <printOptions horizontalCentered="1" verticalCentered="1"/>
  <pageMargins left="0.25" right="0.25" top="0.75" bottom="0.75" header="0.3" footer="0.3"/>
  <pageSetup scale="68" orientation="landscape" r:id="rId1"/>
  <headerFooter alignWithMargins="0">
    <oddHeader>&amp;CTable 7 Number of Approved Applications for Permit to Drill (AAPDs)</oddHeader>
  </headerFooter>
  <rowBreaks count="9" manualBreakCount="9">
    <brk id="44" max="16383" man="1"/>
    <brk id="84" max="16383" man="1"/>
    <brk id="127" max="16383" man="1"/>
    <brk id="170" max="16383" man="1"/>
    <brk id="213" max="16383" man="1"/>
    <brk id="257" max="16383" man="1"/>
    <brk id="301" max="16383" man="1"/>
    <brk id="344" max="16383" man="1"/>
    <brk id="38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L65"/>
  <sheetViews>
    <sheetView zoomScaleNormal="100" workbookViewId="0">
      <pane xSplit="1" ySplit="3" topLeftCell="B4" activePane="bottomRight" state="frozen"/>
      <selection activeCell="AB15" sqref="AB15"/>
      <selection pane="topRight" activeCell="AB15" sqref="AB15"/>
      <selection pane="bottomLeft" activeCell="AB15" sqref="AB15"/>
      <selection pane="bottomRight"/>
    </sheetView>
  </sheetViews>
  <sheetFormatPr defaultColWidth="9.42578125" defaultRowHeight="12.75" x14ac:dyDescent="0.2"/>
  <cols>
    <col min="1" max="1" width="15" style="53" customWidth="1"/>
    <col min="2" max="29" width="10.7109375" style="53" customWidth="1"/>
    <col min="30" max="16384" width="9.42578125" style="53"/>
  </cols>
  <sheetData>
    <row r="1" spans="1:12" ht="12.75" customHeight="1" thickBot="1" x14ac:dyDescent="0.3">
      <c r="A1" s="78" t="s">
        <v>85</v>
      </c>
      <c r="B1" s="25"/>
      <c r="C1" s="25"/>
      <c r="D1" s="25"/>
      <c r="E1" s="89"/>
      <c r="F1" s="89"/>
      <c r="G1" s="89"/>
      <c r="H1" s="89"/>
      <c r="I1" s="89"/>
    </row>
    <row r="2" spans="1:12" ht="21" thickBot="1" x14ac:dyDescent="0.35">
      <c r="A2" s="130"/>
      <c r="B2" s="158" t="s">
        <v>66</v>
      </c>
      <c r="C2" s="159"/>
      <c r="D2" s="159"/>
      <c r="E2" s="159"/>
      <c r="F2" s="159"/>
      <c r="G2" s="159"/>
      <c r="H2" s="159"/>
      <c r="I2" s="159"/>
      <c r="J2" s="159"/>
      <c r="K2" s="160"/>
    </row>
    <row r="3" spans="1:12" ht="15.75" customHeight="1" thickBot="1" x14ac:dyDescent="0.25">
      <c r="A3" s="98" t="s">
        <v>12</v>
      </c>
      <c r="B3" s="99" t="s">
        <v>57</v>
      </c>
      <c r="C3" s="99" t="s">
        <v>58</v>
      </c>
      <c r="D3" s="99" t="s">
        <v>64</v>
      </c>
      <c r="E3" s="99" t="s">
        <v>68</v>
      </c>
      <c r="F3" s="99" t="s">
        <v>69</v>
      </c>
      <c r="G3" s="99" t="s">
        <v>70</v>
      </c>
      <c r="H3" s="99" t="s">
        <v>71</v>
      </c>
      <c r="I3" s="99" t="s">
        <v>72</v>
      </c>
      <c r="J3" s="99" t="s">
        <v>74</v>
      </c>
      <c r="K3" s="99" t="s">
        <v>84</v>
      </c>
    </row>
    <row r="4" spans="1:12" ht="12.75" customHeight="1" x14ac:dyDescent="0.2">
      <c r="A4" s="57" t="s">
        <v>13</v>
      </c>
      <c r="B4" s="76">
        <v>1</v>
      </c>
      <c r="C4" s="76">
        <v>0</v>
      </c>
      <c r="D4" s="76">
        <v>0</v>
      </c>
      <c r="E4" s="53">
        <v>1</v>
      </c>
      <c r="F4" s="53">
        <v>0</v>
      </c>
      <c r="G4" s="53">
        <v>0</v>
      </c>
      <c r="H4" s="53">
        <v>2</v>
      </c>
      <c r="I4" s="53">
        <v>0</v>
      </c>
      <c r="J4" s="53">
        <v>0</v>
      </c>
      <c r="K4" s="53">
        <v>0</v>
      </c>
      <c r="L4" s="57"/>
    </row>
    <row r="5" spans="1:12" ht="12.75" customHeight="1" x14ac:dyDescent="0.2">
      <c r="A5" s="57" t="s">
        <v>0</v>
      </c>
      <c r="B5" s="121">
        <v>7</v>
      </c>
      <c r="C5" s="76">
        <v>0</v>
      </c>
      <c r="D5" s="76">
        <v>0</v>
      </c>
      <c r="E5" s="53">
        <v>2</v>
      </c>
      <c r="F5" s="53">
        <v>6</v>
      </c>
      <c r="G5" s="53">
        <v>6</v>
      </c>
      <c r="H5" s="53">
        <v>3</v>
      </c>
      <c r="I5" s="53">
        <v>3</v>
      </c>
      <c r="J5" s="53">
        <v>4</v>
      </c>
      <c r="K5" s="53">
        <v>10</v>
      </c>
      <c r="L5" s="57"/>
    </row>
    <row r="6" spans="1:12" ht="12.75" customHeight="1" x14ac:dyDescent="0.2">
      <c r="A6" s="57" t="s">
        <v>1</v>
      </c>
      <c r="B6" s="116">
        <v>0</v>
      </c>
      <c r="C6" s="116">
        <v>0</v>
      </c>
      <c r="D6" s="116">
        <v>0</v>
      </c>
      <c r="E6" s="116">
        <v>0</v>
      </c>
      <c r="F6" s="116">
        <v>0</v>
      </c>
      <c r="G6" s="116">
        <v>0</v>
      </c>
      <c r="H6" s="116">
        <v>0</v>
      </c>
      <c r="I6" s="116">
        <v>0</v>
      </c>
      <c r="J6" s="53">
        <v>0</v>
      </c>
      <c r="K6" s="53">
        <v>0</v>
      </c>
      <c r="L6" s="57"/>
    </row>
    <row r="7" spans="1:12" ht="12.75" customHeight="1" x14ac:dyDescent="0.2">
      <c r="A7" s="57" t="s">
        <v>14</v>
      </c>
      <c r="B7" s="121">
        <v>14</v>
      </c>
      <c r="C7" s="121">
        <v>13</v>
      </c>
      <c r="D7" s="121">
        <v>7</v>
      </c>
      <c r="E7" s="121">
        <v>3</v>
      </c>
      <c r="F7" s="121">
        <v>13</v>
      </c>
      <c r="G7" s="121">
        <v>14</v>
      </c>
      <c r="H7" s="121">
        <v>6</v>
      </c>
      <c r="I7" s="121">
        <v>0</v>
      </c>
      <c r="J7" s="53">
        <v>3</v>
      </c>
      <c r="K7" s="53">
        <v>0</v>
      </c>
      <c r="L7" s="57"/>
    </row>
    <row r="8" spans="1:12" ht="12.75" customHeight="1" x14ac:dyDescent="0.2">
      <c r="A8" s="57" t="s">
        <v>2</v>
      </c>
      <c r="B8" s="121">
        <v>162</v>
      </c>
      <c r="C8" s="121">
        <v>210</v>
      </c>
      <c r="D8" s="121">
        <v>414</v>
      </c>
      <c r="E8" s="121">
        <v>284</v>
      </c>
      <c r="F8" s="121">
        <v>205</v>
      </c>
      <c r="G8" s="121">
        <v>210</v>
      </c>
      <c r="H8" s="121">
        <v>76</v>
      </c>
      <c r="I8" s="121">
        <v>30</v>
      </c>
      <c r="J8" s="53">
        <v>38</v>
      </c>
      <c r="K8" s="53">
        <v>101</v>
      </c>
      <c r="L8" s="57"/>
    </row>
    <row r="9" spans="1:12" ht="12.75" customHeight="1" x14ac:dyDescent="0.2">
      <c r="A9" s="57" t="s">
        <v>10</v>
      </c>
      <c r="B9" s="121">
        <v>340</v>
      </c>
      <c r="C9" s="121">
        <v>411</v>
      </c>
      <c r="D9" s="121">
        <v>453</v>
      </c>
      <c r="E9" s="121">
        <v>318</v>
      </c>
      <c r="F9" s="121">
        <v>215</v>
      </c>
      <c r="G9" s="121">
        <v>229</v>
      </c>
      <c r="H9" s="121">
        <v>145</v>
      </c>
      <c r="I9" s="121">
        <v>111</v>
      </c>
      <c r="J9" s="53">
        <v>148</v>
      </c>
      <c r="K9" s="53">
        <v>225</v>
      </c>
      <c r="L9" s="57"/>
    </row>
    <row r="10" spans="1:12" ht="12.75" customHeight="1" x14ac:dyDescent="0.2">
      <c r="A10" s="57" t="s">
        <v>46</v>
      </c>
      <c r="B10" s="116">
        <v>0</v>
      </c>
      <c r="C10" s="116">
        <v>0</v>
      </c>
      <c r="D10" s="116">
        <v>0</v>
      </c>
      <c r="E10" s="116">
        <v>0</v>
      </c>
      <c r="F10" s="116">
        <v>0</v>
      </c>
      <c r="G10" s="116">
        <v>0</v>
      </c>
      <c r="H10" s="116">
        <v>0</v>
      </c>
      <c r="I10" s="116">
        <v>0</v>
      </c>
      <c r="J10" s="53">
        <v>0</v>
      </c>
      <c r="K10" s="53">
        <v>0</v>
      </c>
      <c r="L10" s="57"/>
    </row>
    <row r="11" spans="1:12" ht="12.75" customHeight="1" x14ac:dyDescent="0.2">
      <c r="A11" s="57" t="s">
        <v>47</v>
      </c>
      <c r="B11" s="116">
        <v>0</v>
      </c>
      <c r="C11" s="116">
        <v>0</v>
      </c>
      <c r="D11" s="116">
        <v>0</v>
      </c>
      <c r="E11" s="116">
        <v>0</v>
      </c>
      <c r="F11" s="116">
        <v>0</v>
      </c>
      <c r="G11" s="116">
        <v>0</v>
      </c>
      <c r="H11" s="116">
        <v>0</v>
      </c>
      <c r="I11" s="116">
        <v>0</v>
      </c>
      <c r="J11" s="53">
        <v>0</v>
      </c>
      <c r="K11" s="53">
        <v>0</v>
      </c>
      <c r="L11" s="57"/>
    </row>
    <row r="12" spans="1:12" ht="12.75" customHeight="1" x14ac:dyDescent="0.2">
      <c r="A12" s="57" t="s">
        <v>15</v>
      </c>
      <c r="B12" s="116">
        <v>0</v>
      </c>
      <c r="C12" s="116">
        <v>0</v>
      </c>
      <c r="D12" s="116">
        <v>0</v>
      </c>
      <c r="E12" s="116">
        <v>0</v>
      </c>
      <c r="F12" s="116">
        <v>0</v>
      </c>
      <c r="G12" s="116">
        <v>0</v>
      </c>
      <c r="H12" s="116">
        <v>0</v>
      </c>
      <c r="I12" s="116">
        <v>0</v>
      </c>
      <c r="J12" s="53">
        <v>0</v>
      </c>
      <c r="K12" s="53">
        <v>0</v>
      </c>
      <c r="L12" s="57"/>
    </row>
    <row r="13" spans="1:12" ht="12.75" customHeight="1" x14ac:dyDescent="0.2">
      <c r="A13" s="57" t="s">
        <v>48</v>
      </c>
      <c r="B13" s="116">
        <v>0</v>
      </c>
      <c r="C13" s="116">
        <v>0</v>
      </c>
      <c r="D13" s="116">
        <v>0</v>
      </c>
      <c r="E13" s="116">
        <v>0</v>
      </c>
      <c r="F13" s="116">
        <v>0</v>
      </c>
      <c r="G13" s="116">
        <v>0</v>
      </c>
      <c r="H13" s="116">
        <v>0</v>
      </c>
      <c r="I13" s="116">
        <v>0</v>
      </c>
      <c r="J13" s="53">
        <v>0</v>
      </c>
      <c r="K13" s="53">
        <v>0</v>
      </c>
      <c r="L13" s="57"/>
    </row>
    <row r="14" spans="1:12" ht="12.75" customHeight="1" x14ac:dyDescent="0.2">
      <c r="A14" s="57" t="s">
        <v>49</v>
      </c>
      <c r="B14" s="116">
        <v>0</v>
      </c>
      <c r="C14" s="116">
        <v>0</v>
      </c>
      <c r="D14" s="116">
        <v>0</v>
      </c>
      <c r="E14" s="116">
        <v>0</v>
      </c>
      <c r="F14" s="116">
        <v>0</v>
      </c>
      <c r="G14" s="116">
        <v>0</v>
      </c>
      <c r="H14" s="116">
        <v>0</v>
      </c>
      <c r="I14" s="116">
        <v>0</v>
      </c>
      <c r="J14" s="53">
        <v>0</v>
      </c>
      <c r="K14" s="53">
        <v>0</v>
      </c>
      <c r="L14" s="57"/>
    </row>
    <row r="15" spans="1:12" ht="12.75" customHeight="1" x14ac:dyDescent="0.2">
      <c r="A15" s="57" t="s">
        <v>3</v>
      </c>
      <c r="B15" s="116">
        <v>0</v>
      </c>
      <c r="C15" s="116">
        <v>0</v>
      </c>
      <c r="D15" s="116">
        <v>0</v>
      </c>
      <c r="E15" s="116">
        <v>0</v>
      </c>
      <c r="F15" s="116">
        <v>0</v>
      </c>
      <c r="G15" s="116">
        <v>0</v>
      </c>
      <c r="H15" s="116">
        <v>0</v>
      </c>
      <c r="I15" s="116">
        <v>0</v>
      </c>
      <c r="J15" s="53">
        <v>0</v>
      </c>
      <c r="K15" s="53">
        <v>0</v>
      </c>
      <c r="L15" s="57"/>
    </row>
    <row r="16" spans="1:12" ht="12.75" customHeight="1" x14ac:dyDescent="0.2">
      <c r="A16" s="57" t="s">
        <v>16</v>
      </c>
      <c r="B16" s="116">
        <v>0</v>
      </c>
      <c r="C16" s="116">
        <v>0</v>
      </c>
      <c r="D16" s="116">
        <v>0</v>
      </c>
      <c r="E16" s="116">
        <v>0</v>
      </c>
      <c r="F16" s="116">
        <v>0</v>
      </c>
      <c r="G16" s="116">
        <v>0</v>
      </c>
      <c r="H16" s="116">
        <v>0</v>
      </c>
      <c r="I16" s="116">
        <v>0</v>
      </c>
      <c r="J16" s="53">
        <v>0</v>
      </c>
      <c r="K16" s="53">
        <v>0</v>
      </c>
      <c r="L16" s="57"/>
    </row>
    <row r="17" spans="1:12" ht="12.75" customHeight="1" x14ac:dyDescent="0.2">
      <c r="A17" s="57" t="s">
        <v>38</v>
      </c>
      <c r="B17" s="116">
        <v>0</v>
      </c>
      <c r="C17" s="116">
        <v>0</v>
      </c>
      <c r="D17" s="116">
        <v>0</v>
      </c>
      <c r="E17" s="116">
        <v>0</v>
      </c>
      <c r="F17" s="116">
        <v>0</v>
      </c>
      <c r="G17" s="116">
        <v>0</v>
      </c>
      <c r="H17" s="116">
        <v>0</v>
      </c>
      <c r="I17" s="116">
        <v>0</v>
      </c>
      <c r="J17" s="53">
        <v>0</v>
      </c>
      <c r="K17" s="53">
        <v>0</v>
      </c>
      <c r="L17" s="57"/>
    </row>
    <row r="18" spans="1:12" ht="12.75" customHeight="1" x14ac:dyDescent="0.2">
      <c r="A18" s="57" t="s">
        <v>50</v>
      </c>
      <c r="B18" s="116">
        <v>0</v>
      </c>
      <c r="C18" s="116">
        <v>0</v>
      </c>
      <c r="D18" s="116">
        <v>0</v>
      </c>
      <c r="E18" s="116">
        <v>0</v>
      </c>
      <c r="F18" s="116">
        <v>0</v>
      </c>
      <c r="G18" s="116">
        <v>0</v>
      </c>
      <c r="H18" s="116">
        <v>0</v>
      </c>
      <c r="I18" s="116">
        <v>0</v>
      </c>
      <c r="J18" s="53">
        <v>0</v>
      </c>
      <c r="K18" s="53">
        <v>0</v>
      </c>
      <c r="L18" s="57"/>
    </row>
    <row r="19" spans="1:12" ht="12.75" customHeight="1" x14ac:dyDescent="0.2">
      <c r="A19" s="57" t="s">
        <v>17</v>
      </c>
      <c r="B19" s="76">
        <v>2</v>
      </c>
      <c r="C19" s="76">
        <v>1</v>
      </c>
      <c r="D19" s="76">
        <v>1</v>
      </c>
      <c r="E19" s="116">
        <v>0</v>
      </c>
      <c r="F19" s="116">
        <v>0</v>
      </c>
      <c r="G19" s="116">
        <v>0</v>
      </c>
      <c r="H19" s="116">
        <v>0</v>
      </c>
      <c r="I19" s="116">
        <v>0</v>
      </c>
      <c r="J19" s="53">
        <v>0</v>
      </c>
      <c r="K19" s="53">
        <v>0</v>
      </c>
      <c r="L19" s="57"/>
    </row>
    <row r="20" spans="1:12" ht="12.75" customHeight="1" x14ac:dyDescent="0.2">
      <c r="A20" s="57" t="s">
        <v>18</v>
      </c>
      <c r="B20" s="116">
        <v>0</v>
      </c>
      <c r="C20" s="116">
        <v>0</v>
      </c>
      <c r="D20" s="116">
        <v>0</v>
      </c>
      <c r="E20" s="116">
        <v>0</v>
      </c>
      <c r="F20" s="116">
        <v>0</v>
      </c>
      <c r="G20" s="116">
        <v>0</v>
      </c>
      <c r="H20" s="116">
        <v>0</v>
      </c>
      <c r="I20" s="116">
        <v>0</v>
      </c>
      <c r="J20" s="53">
        <v>0</v>
      </c>
      <c r="K20" s="53">
        <v>0</v>
      </c>
      <c r="L20" s="57"/>
    </row>
    <row r="21" spans="1:12" ht="12.75" customHeight="1" x14ac:dyDescent="0.2">
      <c r="A21" s="57" t="s">
        <v>19</v>
      </c>
      <c r="B21" s="121">
        <v>6</v>
      </c>
      <c r="C21" s="116">
        <v>0</v>
      </c>
      <c r="D21" s="121">
        <v>2</v>
      </c>
      <c r="E21" s="116">
        <v>0</v>
      </c>
      <c r="F21" s="121">
        <v>1</v>
      </c>
      <c r="G21" s="121">
        <v>1</v>
      </c>
      <c r="H21" s="121">
        <v>0</v>
      </c>
      <c r="I21" s="121">
        <v>1</v>
      </c>
      <c r="J21" s="53">
        <v>1</v>
      </c>
      <c r="K21" s="53">
        <v>3</v>
      </c>
      <c r="L21" s="57"/>
    </row>
    <row r="22" spans="1:12" ht="12.75" customHeight="1" x14ac:dyDescent="0.2">
      <c r="A22" s="57" t="s">
        <v>51</v>
      </c>
      <c r="B22" s="116">
        <v>0</v>
      </c>
      <c r="C22" s="116">
        <v>0</v>
      </c>
      <c r="D22" s="116">
        <v>0</v>
      </c>
      <c r="E22" s="116">
        <v>0</v>
      </c>
      <c r="F22" s="116">
        <v>0</v>
      </c>
      <c r="G22" s="116">
        <v>0</v>
      </c>
      <c r="H22" s="116">
        <v>0</v>
      </c>
      <c r="I22" s="116">
        <v>0</v>
      </c>
      <c r="J22" s="53">
        <v>0</v>
      </c>
      <c r="K22" s="53">
        <v>0</v>
      </c>
      <c r="L22" s="57"/>
    </row>
    <row r="23" spans="1:12" ht="12.75" customHeight="1" x14ac:dyDescent="0.2">
      <c r="A23" s="57" t="s">
        <v>20</v>
      </c>
      <c r="B23" s="116">
        <v>0</v>
      </c>
      <c r="C23" s="116">
        <v>0</v>
      </c>
      <c r="D23" s="116">
        <v>0</v>
      </c>
      <c r="E23" s="116">
        <v>0</v>
      </c>
      <c r="F23" s="116">
        <v>0</v>
      </c>
      <c r="G23" s="116">
        <v>0</v>
      </c>
      <c r="H23" s="116">
        <v>0</v>
      </c>
      <c r="I23" s="116">
        <v>0</v>
      </c>
      <c r="J23" s="53">
        <v>0</v>
      </c>
      <c r="K23" s="53">
        <v>0</v>
      </c>
      <c r="L23" s="57"/>
    </row>
    <row r="24" spans="1:12" ht="12.75" customHeight="1" x14ac:dyDescent="0.2">
      <c r="A24" s="57" t="s">
        <v>36</v>
      </c>
      <c r="B24" s="116">
        <v>0</v>
      </c>
      <c r="C24" s="116">
        <v>0</v>
      </c>
      <c r="D24" s="116">
        <v>0</v>
      </c>
      <c r="E24" s="116">
        <v>0</v>
      </c>
      <c r="F24" s="116">
        <v>0</v>
      </c>
      <c r="G24" s="116">
        <v>0</v>
      </c>
      <c r="H24" s="116">
        <v>0</v>
      </c>
      <c r="I24" s="116">
        <v>0</v>
      </c>
      <c r="J24" s="53">
        <v>0</v>
      </c>
      <c r="K24" s="53">
        <v>0</v>
      </c>
      <c r="L24" s="57"/>
    </row>
    <row r="25" spans="1:12" ht="12.75" customHeight="1" x14ac:dyDescent="0.2">
      <c r="A25" s="57" t="s">
        <v>21</v>
      </c>
      <c r="B25" s="121">
        <v>1</v>
      </c>
      <c r="C25" s="76">
        <v>2</v>
      </c>
      <c r="D25" s="116">
        <v>0</v>
      </c>
      <c r="E25" s="116">
        <v>0</v>
      </c>
      <c r="F25" s="116">
        <v>0</v>
      </c>
      <c r="G25" s="116">
        <v>0</v>
      </c>
      <c r="H25" s="116">
        <v>0</v>
      </c>
      <c r="I25" s="116">
        <v>0</v>
      </c>
      <c r="J25" s="53">
        <v>0</v>
      </c>
      <c r="K25" s="53">
        <v>0</v>
      </c>
      <c r="L25" s="57"/>
    </row>
    <row r="26" spans="1:12" ht="12.75" customHeight="1" x14ac:dyDescent="0.2">
      <c r="A26" s="57" t="s">
        <v>22</v>
      </c>
      <c r="B26" s="116">
        <v>0</v>
      </c>
      <c r="C26" s="116">
        <v>0</v>
      </c>
      <c r="D26" s="116">
        <v>0</v>
      </c>
      <c r="E26" s="116">
        <v>0</v>
      </c>
      <c r="F26" s="116">
        <v>0</v>
      </c>
      <c r="G26" s="116">
        <v>0</v>
      </c>
      <c r="H26" s="116">
        <v>0</v>
      </c>
      <c r="I26" s="116">
        <v>0</v>
      </c>
      <c r="J26" s="53">
        <v>0</v>
      </c>
      <c r="K26" s="53">
        <v>0</v>
      </c>
      <c r="L26" s="57"/>
    </row>
    <row r="27" spans="1:12" ht="12.75" customHeight="1" x14ac:dyDescent="0.2">
      <c r="A27" s="57" t="s">
        <v>23</v>
      </c>
      <c r="B27" s="121">
        <v>3</v>
      </c>
      <c r="C27" s="121">
        <v>1</v>
      </c>
      <c r="D27" s="121">
        <v>1</v>
      </c>
      <c r="E27" s="121">
        <v>2</v>
      </c>
      <c r="F27" s="121">
        <v>7</v>
      </c>
      <c r="G27" s="121">
        <v>9</v>
      </c>
      <c r="H27" s="121">
        <v>0</v>
      </c>
      <c r="I27" s="121">
        <v>3</v>
      </c>
      <c r="J27" s="53">
        <v>0</v>
      </c>
      <c r="K27" s="53">
        <v>0</v>
      </c>
      <c r="L27" s="57"/>
    </row>
    <row r="28" spans="1:12" ht="12.75" customHeight="1" x14ac:dyDescent="0.2">
      <c r="A28" s="57" t="s">
        <v>44</v>
      </c>
      <c r="B28" s="116">
        <v>0</v>
      </c>
      <c r="C28" s="116">
        <v>0</v>
      </c>
      <c r="D28" s="116">
        <v>0</v>
      </c>
      <c r="E28" s="116">
        <v>0</v>
      </c>
      <c r="F28" s="116">
        <v>0</v>
      </c>
      <c r="G28" s="116">
        <v>0</v>
      </c>
      <c r="H28" s="116">
        <v>0</v>
      </c>
      <c r="I28" s="116">
        <v>0</v>
      </c>
      <c r="J28" s="53">
        <v>0</v>
      </c>
      <c r="K28" s="53">
        <v>0</v>
      </c>
      <c r="L28" s="57"/>
    </row>
    <row r="29" spans="1:12" ht="12.75" customHeight="1" x14ac:dyDescent="0.2">
      <c r="A29" s="57" t="s">
        <v>4</v>
      </c>
      <c r="B29" s="121">
        <v>51</v>
      </c>
      <c r="C29" s="121">
        <v>63</v>
      </c>
      <c r="D29" s="121">
        <v>23</v>
      </c>
      <c r="E29" s="121">
        <v>29</v>
      </c>
      <c r="F29" s="121">
        <v>21</v>
      </c>
      <c r="G29" s="121">
        <v>22</v>
      </c>
      <c r="H29" s="121">
        <v>3</v>
      </c>
      <c r="I29" s="121">
        <v>1</v>
      </c>
      <c r="J29" s="53">
        <v>3</v>
      </c>
      <c r="K29" s="53">
        <v>13</v>
      </c>
      <c r="L29" s="57"/>
    </row>
    <row r="30" spans="1:12" ht="12.75" customHeight="1" x14ac:dyDescent="0.2">
      <c r="A30" s="57" t="s">
        <v>24</v>
      </c>
      <c r="B30" s="121">
        <v>1</v>
      </c>
      <c r="C30" s="76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53">
        <v>0</v>
      </c>
      <c r="K30" s="53">
        <v>0</v>
      </c>
      <c r="L30" s="57"/>
    </row>
    <row r="31" spans="1:12" ht="12.75" customHeight="1" x14ac:dyDescent="0.2">
      <c r="A31" s="57" t="s">
        <v>6</v>
      </c>
      <c r="B31" s="121">
        <v>2</v>
      </c>
      <c r="C31" s="76">
        <v>2</v>
      </c>
      <c r="D31" s="121">
        <v>3</v>
      </c>
      <c r="E31" s="121">
        <v>1</v>
      </c>
      <c r="F31" s="121">
        <v>3</v>
      </c>
      <c r="G31" s="121">
        <v>3</v>
      </c>
      <c r="H31" s="121">
        <v>1</v>
      </c>
      <c r="I31" s="121">
        <v>0</v>
      </c>
      <c r="J31" s="53">
        <v>0</v>
      </c>
      <c r="K31" s="53">
        <v>2</v>
      </c>
      <c r="L31" s="57"/>
    </row>
    <row r="32" spans="1:12" ht="12.75" customHeight="1" x14ac:dyDescent="0.2">
      <c r="A32" s="57" t="s">
        <v>52</v>
      </c>
      <c r="B32" s="116">
        <v>0</v>
      </c>
      <c r="C32" s="116">
        <v>0</v>
      </c>
      <c r="D32" s="116">
        <v>0</v>
      </c>
      <c r="E32" s="116">
        <v>0</v>
      </c>
      <c r="F32" s="116">
        <v>0</v>
      </c>
      <c r="G32" s="116">
        <v>0</v>
      </c>
      <c r="H32" s="116">
        <v>0</v>
      </c>
      <c r="I32" s="116">
        <v>0</v>
      </c>
      <c r="J32" s="53">
        <v>0</v>
      </c>
      <c r="K32" s="53">
        <v>0</v>
      </c>
      <c r="L32" s="57"/>
    </row>
    <row r="33" spans="1:11" ht="12.75" customHeight="1" x14ac:dyDescent="0.2">
      <c r="A33" s="57" t="s">
        <v>53</v>
      </c>
      <c r="B33" s="53">
        <v>0</v>
      </c>
      <c r="C33" s="53">
        <v>0</v>
      </c>
      <c r="D33" s="5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</row>
    <row r="34" spans="1:11" ht="12.75" customHeight="1" x14ac:dyDescent="0.2">
      <c r="A34" s="57" t="s">
        <v>5</v>
      </c>
      <c r="B34" s="121">
        <v>706</v>
      </c>
      <c r="C34" s="121">
        <v>731</v>
      </c>
      <c r="D34" s="121">
        <v>709</v>
      </c>
      <c r="E34" s="121">
        <v>851</v>
      </c>
      <c r="F34" s="121">
        <v>672</v>
      </c>
      <c r="G34" s="121">
        <v>702</v>
      </c>
      <c r="H34" s="121">
        <v>556</v>
      </c>
      <c r="I34" s="121">
        <v>231</v>
      </c>
      <c r="J34" s="53">
        <v>434</v>
      </c>
      <c r="K34" s="53">
        <v>636</v>
      </c>
    </row>
    <row r="35" spans="1:11" ht="12.75" customHeight="1" x14ac:dyDescent="0.2">
      <c r="A35" s="57" t="s">
        <v>37</v>
      </c>
      <c r="B35" s="121">
        <v>2</v>
      </c>
      <c r="C35" s="53">
        <v>0</v>
      </c>
      <c r="D35" s="5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</row>
    <row r="36" spans="1:11" ht="12.75" customHeight="1" x14ac:dyDescent="0.2">
      <c r="A36" s="57" t="s">
        <v>45</v>
      </c>
      <c r="B36" s="116">
        <v>0</v>
      </c>
      <c r="C36" s="116">
        <v>0</v>
      </c>
      <c r="D36" s="116">
        <v>0</v>
      </c>
      <c r="E36" s="116">
        <v>0</v>
      </c>
      <c r="F36" s="116">
        <v>0</v>
      </c>
      <c r="G36" s="116">
        <v>0</v>
      </c>
      <c r="H36" s="116">
        <v>0</v>
      </c>
      <c r="I36" s="116">
        <v>0</v>
      </c>
      <c r="J36" s="53">
        <v>0</v>
      </c>
      <c r="K36" s="53">
        <v>0</v>
      </c>
    </row>
    <row r="37" spans="1:11" ht="12.75" customHeight="1" x14ac:dyDescent="0.2">
      <c r="A37" s="57" t="s">
        <v>25</v>
      </c>
      <c r="B37" s="121">
        <v>66</v>
      </c>
      <c r="C37" s="121">
        <v>95</v>
      </c>
      <c r="D37" s="121">
        <v>118</v>
      </c>
      <c r="E37" s="121">
        <v>144</v>
      </c>
      <c r="F37" s="121">
        <v>167</v>
      </c>
      <c r="G37" s="121">
        <v>174</v>
      </c>
      <c r="H37" s="121">
        <v>226</v>
      </c>
      <c r="I37" s="121">
        <v>200</v>
      </c>
      <c r="J37" s="53">
        <v>192</v>
      </c>
      <c r="K37" s="53">
        <v>233</v>
      </c>
    </row>
    <row r="38" spans="1:11" ht="12.75" customHeight="1" x14ac:dyDescent="0.2">
      <c r="A38" s="57" t="s">
        <v>26</v>
      </c>
      <c r="B38" s="76">
        <v>0</v>
      </c>
      <c r="C38" s="121">
        <v>2</v>
      </c>
      <c r="D38" s="76">
        <v>2</v>
      </c>
      <c r="E38" s="76">
        <v>0</v>
      </c>
      <c r="F38" s="76">
        <v>2</v>
      </c>
      <c r="G38" s="76">
        <v>2</v>
      </c>
      <c r="H38" s="76">
        <v>0</v>
      </c>
      <c r="I38" s="76">
        <v>0</v>
      </c>
      <c r="J38" s="53">
        <v>1</v>
      </c>
      <c r="K38" s="53">
        <v>0</v>
      </c>
    </row>
    <row r="39" spans="1:11" ht="12.75" customHeight="1" x14ac:dyDescent="0.2">
      <c r="A39" s="57" t="s">
        <v>27</v>
      </c>
      <c r="B39" s="121">
        <v>6</v>
      </c>
      <c r="C39" s="121">
        <v>2</v>
      </c>
      <c r="D39" s="121">
        <v>1</v>
      </c>
      <c r="E39" s="121">
        <v>8</v>
      </c>
      <c r="F39" s="121">
        <v>9</v>
      </c>
      <c r="G39" s="121">
        <v>9</v>
      </c>
      <c r="H39" s="121">
        <v>8</v>
      </c>
      <c r="I39" s="121">
        <v>5</v>
      </c>
      <c r="J39" s="53">
        <v>6</v>
      </c>
      <c r="K39" s="53">
        <v>3</v>
      </c>
    </row>
    <row r="40" spans="1:11" ht="12.75" customHeight="1" x14ac:dyDescent="0.2">
      <c r="A40" s="57" t="s">
        <v>7</v>
      </c>
      <c r="B40" s="116">
        <v>0</v>
      </c>
      <c r="C40" s="116">
        <v>0</v>
      </c>
      <c r="D40" s="116">
        <v>0</v>
      </c>
      <c r="E40" s="116">
        <v>0</v>
      </c>
      <c r="F40" s="116">
        <v>0</v>
      </c>
      <c r="G40" s="116">
        <v>0</v>
      </c>
      <c r="H40" s="116">
        <v>0</v>
      </c>
      <c r="I40" s="116">
        <v>0</v>
      </c>
      <c r="J40" s="53">
        <v>0</v>
      </c>
      <c r="K40" s="53">
        <v>0</v>
      </c>
    </row>
    <row r="41" spans="1:11" ht="12.75" customHeight="1" x14ac:dyDescent="0.2">
      <c r="A41" s="57" t="s">
        <v>28</v>
      </c>
      <c r="B41" s="76">
        <v>5</v>
      </c>
      <c r="C41" s="76">
        <v>1</v>
      </c>
      <c r="D41" s="116">
        <v>0</v>
      </c>
      <c r="E41" s="116">
        <v>0</v>
      </c>
      <c r="F41" s="53">
        <v>6</v>
      </c>
      <c r="G41" s="53">
        <v>21</v>
      </c>
      <c r="H41" s="53">
        <v>0</v>
      </c>
      <c r="I41" s="53">
        <v>0</v>
      </c>
      <c r="J41" s="53">
        <v>0</v>
      </c>
      <c r="K41" s="53">
        <v>0</v>
      </c>
    </row>
    <row r="42" spans="1:11" ht="12.75" customHeight="1" x14ac:dyDescent="0.2">
      <c r="A42" s="57" t="s">
        <v>54</v>
      </c>
      <c r="B42" s="116">
        <v>0</v>
      </c>
      <c r="C42" s="116">
        <v>0</v>
      </c>
      <c r="D42" s="116">
        <v>0</v>
      </c>
      <c r="E42" s="116">
        <v>0</v>
      </c>
      <c r="F42" s="116">
        <v>0</v>
      </c>
      <c r="G42" s="116">
        <v>0</v>
      </c>
      <c r="H42" s="116">
        <v>0</v>
      </c>
      <c r="I42" s="116">
        <v>0</v>
      </c>
      <c r="J42" s="53">
        <v>0</v>
      </c>
      <c r="K42" s="53">
        <v>0</v>
      </c>
    </row>
    <row r="43" spans="1:11" ht="12.75" customHeight="1" x14ac:dyDescent="0.2">
      <c r="A43" s="57" t="s">
        <v>55</v>
      </c>
      <c r="B43" s="116">
        <v>0</v>
      </c>
      <c r="C43" s="116">
        <v>0</v>
      </c>
      <c r="D43" s="116">
        <v>0</v>
      </c>
      <c r="E43" s="116">
        <v>0</v>
      </c>
      <c r="F43" s="116">
        <v>0</v>
      </c>
      <c r="G43" s="116">
        <v>0</v>
      </c>
      <c r="H43" s="116">
        <v>0</v>
      </c>
      <c r="I43" s="116">
        <v>0</v>
      </c>
      <c r="J43" s="53">
        <v>0</v>
      </c>
      <c r="K43" s="53">
        <v>0</v>
      </c>
    </row>
    <row r="44" spans="1:11" s="54" customFormat="1" ht="12.75" customHeight="1" x14ac:dyDescent="0.2">
      <c r="A44" s="57" t="s">
        <v>29</v>
      </c>
      <c r="B44" s="76">
        <v>2</v>
      </c>
      <c r="C44" s="76">
        <v>0</v>
      </c>
      <c r="D44" s="53">
        <v>3</v>
      </c>
      <c r="E44" s="53">
        <v>4</v>
      </c>
      <c r="F44" s="53">
        <v>1</v>
      </c>
      <c r="G44" s="53">
        <v>2</v>
      </c>
      <c r="H44" s="53">
        <v>1</v>
      </c>
      <c r="I44" s="53">
        <v>0</v>
      </c>
      <c r="J44" s="53">
        <v>3</v>
      </c>
      <c r="K44" s="53">
        <v>3</v>
      </c>
    </row>
    <row r="45" spans="1:11" ht="12.75" customHeight="1" x14ac:dyDescent="0.2">
      <c r="A45" s="57" t="s">
        <v>30</v>
      </c>
      <c r="B45" s="116">
        <v>0</v>
      </c>
      <c r="C45" s="116">
        <v>0</v>
      </c>
      <c r="D45" s="116">
        <v>0</v>
      </c>
      <c r="E45" s="116">
        <v>0</v>
      </c>
      <c r="F45" s="116">
        <v>0</v>
      </c>
      <c r="G45" s="116">
        <v>0</v>
      </c>
      <c r="H45" s="116">
        <v>0</v>
      </c>
      <c r="I45" s="116">
        <v>0</v>
      </c>
      <c r="J45" s="53">
        <v>0</v>
      </c>
      <c r="K45" s="53">
        <v>0</v>
      </c>
    </row>
    <row r="46" spans="1:11" ht="12.75" customHeight="1" x14ac:dyDescent="0.2">
      <c r="A46" s="57" t="s">
        <v>31</v>
      </c>
      <c r="B46" s="121">
        <v>13</v>
      </c>
      <c r="C46" s="121">
        <v>25</v>
      </c>
      <c r="D46" s="121">
        <v>43</v>
      </c>
      <c r="E46" s="121">
        <v>15</v>
      </c>
      <c r="F46" s="121">
        <v>18</v>
      </c>
      <c r="G46" s="121">
        <v>18</v>
      </c>
      <c r="H46" s="121">
        <v>4</v>
      </c>
      <c r="I46" s="121">
        <v>3</v>
      </c>
      <c r="J46" s="53">
        <v>1</v>
      </c>
      <c r="K46" s="53">
        <v>14</v>
      </c>
    </row>
    <row r="47" spans="1:11" ht="12.75" customHeight="1" x14ac:dyDescent="0.2">
      <c r="A47" s="57" t="s">
        <v>8</v>
      </c>
      <c r="B47" s="121">
        <v>429</v>
      </c>
      <c r="C47" s="121">
        <v>317</v>
      </c>
      <c r="D47" s="121">
        <v>431</v>
      </c>
      <c r="E47" s="121">
        <v>584</v>
      </c>
      <c r="F47" s="121">
        <v>447</v>
      </c>
      <c r="G47" s="121">
        <v>457</v>
      </c>
      <c r="H47" s="121">
        <v>155</v>
      </c>
      <c r="I47" s="121">
        <v>3</v>
      </c>
      <c r="J47" s="53">
        <v>53</v>
      </c>
      <c r="K47" s="53">
        <v>64</v>
      </c>
    </row>
    <row r="48" spans="1:11" ht="12.75" customHeight="1" x14ac:dyDescent="0.2">
      <c r="A48" s="57" t="s">
        <v>56</v>
      </c>
      <c r="B48" s="116">
        <v>0</v>
      </c>
      <c r="C48" s="116">
        <v>0</v>
      </c>
      <c r="D48" s="116">
        <v>0</v>
      </c>
      <c r="E48" s="116">
        <v>0</v>
      </c>
      <c r="F48" s="116">
        <v>0</v>
      </c>
      <c r="G48" s="116">
        <v>0</v>
      </c>
      <c r="H48" s="116">
        <v>0</v>
      </c>
      <c r="I48" s="116">
        <v>0</v>
      </c>
      <c r="J48" s="53">
        <v>0</v>
      </c>
      <c r="K48" s="53">
        <v>0</v>
      </c>
    </row>
    <row r="49" spans="1:11" ht="12.75" customHeight="1" x14ac:dyDescent="0.2">
      <c r="A49" s="57" t="s">
        <v>32</v>
      </c>
      <c r="B49" s="76">
        <v>2</v>
      </c>
      <c r="C49" s="116">
        <v>0</v>
      </c>
      <c r="D49" s="116">
        <v>0</v>
      </c>
      <c r="E49" s="116">
        <v>0</v>
      </c>
      <c r="F49" s="116">
        <v>0</v>
      </c>
      <c r="G49" s="116">
        <v>0</v>
      </c>
      <c r="H49" s="116">
        <v>0</v>
      </c>
      <c r="I49" s="116">
        <v>0</v>
      </c>
      <c r="J49" s="53">
        <v>0</v>
      </c>
      <c r="K49" s="53">
        <v>0</v>
      </c>
    </row>
    <row r="50" spans="1:11" ht="12.75" customHeight="1" x14ac:dyDescent="0.2">
      <c r="A50" s="57" t="s">
        <v>33</v>
      </c>
      <c r="B50" s="116">
        <v>0</v>
      </c>
      <c r="C50" s="116">
        <v>0</v>
      </c>
      <c r="D50" s="116">
        <v>0</v>
      </c>
      <c r="E50" s="116">
        <v>0</v>
      </c>
      <c r="F50" s="116">
        <v>0</v>
      </c>
      <c r="G50" s="116">
        <v>0</v>
      </c>
      <c r="H50" s="116">
        <v>0</v>
      </c>
      <c r="I50" s="116">
        <v>0</v>
      </c>
      <c r="J50" s="53">
        <v>0</v>
      </c>
      <c r="K50" s="53">
        <v>0</v>
      </c>
    </row>
    <row r="51" spans="1:11" ht="12.75" customHeight="1" x14ac:dyDescent="0.2">
      <c r="A51" s="57" t="s">
        <v>39</v>
      </c>
      <c r="B51" s="116">
        <v>0</v>
      </c>
      <c r="C51" s="116">
        <v>0</v>
      </c>
      <c r="D51" s="116">
        <v>0</v>
      </c>
      <c r="E51" s="116">
        <v>0</v>
      </c>
      <c r="F51" s="116">
        <v>0</v>
      </c>
      <c r="G51" s="116">
        <v>0</v>
      </c>
      <c r="H51" s="116">
        <v>0</v>
      </c>
      <c r="I51" s="116">
        <v>0</v>
      </c>
      <c r="J51" s="53">
        <v>0</v>
      </c>
      <c r="K51" s="53">
        <v>0</v>
      </c>
    </row>
    <row r="52" spans="1:11" ht="12.75" customHeight="1" x14ac:dyDescent="0.2">
      <c r="A52" s="57" t="s">
        <v>34</v>
      </c>
      <c r="B52" s="116">
        <v>0</v>
      </c>
      <c r="C52" s="116">
        <v>0</v>
      </c>
      <c r="D52" s="116">
        <v>0</v>
      </c>
      <c r="E52" s="116">
        <v>0</v>
      </c>
      <c r="F52" s="116">
        <v>0</v>
      </c>
      <c r="G52" s="116">
        <v>0</v>
      </c>
      <c r="H52" s="116">
        <v>0</v>
      </c>
      <c r="I52" s="116">
        <v>0</v>
      </c>
      <c r="J52" s="53">
        <v>0</v>
      </c>
      <c r="K52" s="53">
        <v>0</v>
      </c>
    </row>
    <row r="53" spans="1:11" ht="12.75" customHeight="1" thickBot="1" x14ac:dyDescent="0.25">
      <c r="A53" s="125" t="s">
        <v>9</v>
      </c>
      <c r="B53" s="121">
        <v>1446</v>
      </c>
      <c r="C53" s="121">
        <v>1290</v>
      </c>
      <c r="D53" s="121">
        <v>1049</v>
      </c>
      <c r="E53" s="121">
        <v>776</v>
      </c>
      <c r="F53" s="121">
        <v>620</v>
      </c>
      <c r="G53" s="121">
        <v>665</v>
      </c>
      <c r="H53" s="121">
        <v>435</v>
      </c>
      <c r="I53" s="121">
        <v>256</v>
      </c>
      <c r="J53" s="53">
        <v>541</v>
      </c>
      <c r="K53" s="53">
        <v>612</v>
      </c>
    </row>
    <row r="54" spans="1:11" ht="12.75" customHeight="1" x14ac:dyDescent="0.2">
      <c r="A54" s="27" t="s">
        <v>11</v>
      </c>
      <c r="B54" s="82">
        <v>3267</v>
      </c>
      <c r="C54" s="82">
        <v>3166</v>
      </c>
      <c r="D54" s="82">
        <v>3260</v>
      </c>
      <c r="E54" s="82">
        <v>3022</v>
      </c>
      <c r="F54" s="82">
        <v>2413</v>
      </c>
      <c r="G54" s="82">
        <v>2544</v>
      </c>
      <c r="H54" s="82">
        <v>1621</v>
      </c>
      <c r="I54" s="82">
        <f>SUM(I4:I53)</f>
        <v>847</v>
      </c>
      <c r="J54" s="82">
        <v>1428</v>
      </c>
      <c r="K54" s="82">
        <f>SUM(K4:K53)</f>
        <v>1919</v>
      </c>
    </row>
    <row r="55" spans="1:11" ht="12.75" customHeight="1" x14ac:dyDescent="0.2">
      <c r="A55" s="24" t="s">
        <v>88</v>
      </c>
    </row>
    <row r="56" spans="1:11" ht="12.75" customHeight="1" x14ac:dyDescent="0.2">
      <c r="A56" s="76" t="s">
        <v>81</v>
      </c>
    </row>
    <row r="57" spans="1:11" x14ac:dyDescent="0.2">
      <c r="A57" s="24" t="s">
        <v>82</v>
      </c>
    </row>
    <row r="58" spans="1:11" x14ac:dyDescent="0.2">
      <c r="A58" s="76" t="s">
        <v>87</v>
      </c>
    </row>
    <row r="59" spans="1:11" x14ac:dyDescent="0.2">
      <c r="A59" s="24"/>
    </row>
    <row r="60" spans="1:11" x14ac:dyDescent="0.2">
      <c r="A60" s="24"/>
    </row>
    <row r="61" spans="1:11" x14ac:dyDescent="0.2">
      <c r="A61" s="24"/>
    </row>
    <row r="62" spans="1:11" x14ac:dyDescent="0.2">
      <c r="A62" s="24"/>
    </row>
    <row r="63" spans="1:11" x14ac:dyDescent="0.2">
      <c r="A63" s="24"/>
    </row>
    <row r="64" spans="1:11" x14ac:dyDescent="0.2">
      <c r="A64" s="24"/>
    </row>
    <row r="65" spans="1:1" x14ac:dyDescent="0.2">
      <c r="A65" s="24"/>
    </row>
  </sheetData>
  <mergeCells count="1">
    <mergeCell ref="B2:K2"/>
  </mergeCells>
  <phoneticPr fontId="8" type="noConversion"/>
  <printOptions horizontalCentered="1" verticalCentered="1"/>
  <pageMargins left="0.25" right="0.25" top="0.75" bottom="0.75" header="0.3" footer="0.3"/>
  <pageSetup scale="68" orientation="landscape" r:id="rId1"/>
  <headerFooter alignWithMargins="0">
    <oddHeader>&amp;CTable 8 Wells Spud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57"/>
  <sheetViews>
    <sheetView zoomScaleNormal="100" workbookViewId="0">
      <pane ySplit="3" topLeftCell="A4" activePane="bottomLeft" state="frozen"/>
      <selection activeCell="A3" sqref="A3"/>
      <selection pane="bottomLeft"/>
    </sheetView>
  </sheetViews>
  <sheetFormatPr defaultColWidth="9.140625" defaultRowHeight="12.75" x14ac:dyDescent="0.2"/>
  <cols>
    <col min="1" max="1" width="15.140625" style="135" customWidth="1"/>
    <col min="2" max="26" width="10.7109375" style="24" customWidth="1"/>
    <col min="27" max="16384" width="9.140625" style="24"/>
  </cols>
  <sheetData>
    <row r="1" spans="1:11" ht="12.75" customHeight="1" thickBot="1" x14ac:dyDescent="0.3">
      <c r="A1" s="131" t="s">
        <v>85</v>
      </c>
      <c r="B1" s="25"/>
      <c r="C1" s="25"/>
      <c r="D1" s="89"/>
      <c r="E1" s="89"/>
      <c r="F1" s="89"/>
      <c r="G1" s="89"/>
      <c r="H1" s="89"/>
    </row>
    <row r="2" spans="1:11" ht="21" thickBot="1" x14ac:dyDescent="0.35">
      <c r="A2" s="136"/>
      <c r="B2" s="158" t="s">
        <v>67</v>
      </c>
      <c r="C2" s="159"/>
      <c r="D2" s="159"/>
      <c r="E2" s="159"/>
      <c r="F2" s="159"/>
      <c r="G2" s="159"/>
      <c r="H2" s="159"/>
      <c r="I2" s="159"/>
      <c r="J2" s="159"/>
      <c r="K2" s="160"/>
    </row>
    <row r="3" spans="1:11" ht="15.75" customHeight="1" thickBot="1" x14ac:dyDescent="0.25">
      <c r="A3" s="133" t="s">
        <v>12</v>
      </c>
      <c r="B3" s="99" t="s">
        <v>57</v>
      </c>
      <c r="C3" s="99" t="s">
        <v>58</v>
      </c>
      <c r="D3" s="99" t="s">
        <v>64</v>
      </c>
      <c r="E3" s="99" t="s">
        <v>68</v>
      </c>
      <c r="F3" s="99" t="s">
        <v>69</v>
      </c>
      <c r="G3" s="99" t="s">
        <v>70</v>
      </c>
      <c r="H3" s="99" t="s">
        <v>71</v>
      </c>
      <c r="I3" s="99" t="s">
        <v>72</v>
      </c>
      <c r="J3" s="99" t="s">
        <v>74</v>
      </c>
      <c r="K3" s="99" t="s">
        <v>84</v>
      </c>
    </row>
    <row r="4" spans="1:11" ht="12.75" customHeight="1" x14ac:dyDescent="0.2">
      <c r="A4" s="57" t="s">
        <v>13</v>
      </c>
      <c r="B4" s="116">
        <v>29</v>
      </c>
      <c r="C4" s="116">
        <v>30</v>
      </c>
      <c r="D4" s="116">
        <v>30</v>
      </c>
      <c r="E4" s="116">
        <v>32</v>
      </c>
      <c r="F4" s="116">
        <v>32</v>
      </c>
      <c r="G4" s="116">
        <v>30</v>
      </c>
      <c r="H4" s="116">
        <v>30</v>
      </c>
      <c r="I4" s="117">
        <v>29</v>
      </c>
      <c r="J4" s="116">
        <v>29</v>
      </c>
      <c r="K4" s="116">
        <v>29</v>
      </c>
    </row>
    <row r="5" spans="1:11" ht="12.75" customHeight="1" x14ac:dyDescent="0.2">
      <c r="A5" s="57" t="s">
        <v>0</v>
      </c>
      <c r="B5" s="116">
        <v>176</v>
      </c>
      <c r="C5" s="116">
        <v>173</v>
      </c>
      <c r="D5" s="116">
        <v>170</v>
      </c>
      <c r="E5" s="116">
        <v>114</v>
      </c>
      <c r="F5" s="116">
        <v>133</v>
      </c>
      <c r="G5" s="116">
        <v>107</v>
      </c>
      <c r="H5" s="116">
        <v>100</v>
      </c>
      <c r="I5" s="117">
        <v>76</v>
      </c>
      <c r="J5" s="116">
        <v>76</v>
      </c>
      <c r="K5" s="116">
        <v>107</v>
      </c>
    </row>
    <row r="6" spans="1:11" ht="12.75" customHeight="1" x14ac:dyDescent="0.2">
      <c r="A6" s="57" t="s">
        <v>1</v>
      </c>
      <c r="B6" s="116">
        <v>2</v>
      </c>
      <c r="C6" s="92">
        <v>2</v>
      </c>
      <c r="D6" s="116">
        <v>2</v>
      </c>
      <c r="E6" s="116">
        <v>2</v>
      </c>
      <c r="F6" s="116">
        <v>2</v>
      </c>
      <c r="G6" s="116">
        <v>2</v>
      </c>
      <c r="H6" s="116">
        <v>1</v>
      </c>
      <c r="I6" s="117">
        <v>1</v>
      </c>
      <c r="J6" s="116">
        <v>0</v>
      </c>
      <c r="K6" s="116">
        <v>1</v>
      </c>
    </row>
    <row r="7" spans="1:11" ht="12.75" customHeight="1" x14ac:dyDescent="0.2">
      <c r="A7" s="57" t="s">
        <v>14</v>
      </c>
      <c r="B7" s="116">
        <v>162</v>
      </c>
      <c r="C7" s="116">
        <v>191</v>
      </c>
      <c r="D7" s="116">
        <v>192</v>
      </c>
      <c r="E7" s="116">
        <v>191</v>
      </c>
      <c r="F7" s="116">
        <v>204</v>
      </c>
      <c r="G7" s="116">
        <v>209</v>
      </c>
      <c r="H7" s="116">
        <v>212</v>
      </c>
      <c r="I7" s="117">
        <v>210</v>
      </c>
      <c r="J7" s="116">
        <v>210</v>
      </c>
      <c r="K7" s="116">
        <v>206</v>
      </c>
    </row>
    <row r="8" spans="1:11" ht="12.75" customHeight="1" x14ac:dyDescent="0.2">
      <c r="A8" s="57" t="s">
        <v>2</v>
      </c>
      <c r="B8" s="116">
        <v>7265</v>
      </c>
      <c r="C8" s="116">
        <v>7590</v>
      </c>
      <c r="D8" s="116">
        <v>7827</v>
      </c>
      <c r="E8" s="116">
        <v>7966</v>
      </c>
      <c r="F8" s="116">
        <v>8064</v>
      </c>
      <c r="G8" s="116">
        <v>8145</v>
      </c>
      <c r="H8" s="116">
        <v>8047</v>
      </c>
      <c r="I8" s="117">
        <v>6854</v>
      </c>
      <c r="J8" s="116">
        <v>7910</v>
      </c>
      <c r="K8" s="116">
        <v>7938</v>
      </c>
    </row>
    <row r="9" spans="1:11" ht="12.75" customHeight="1" x14ac:dyDescent="0.2">
      <c r="A9" s="57" t="s">
        <v>10</v>
      </c>
      <c r="B9" s="116">
        <v>5444</v>
      </c>
      <c r="C9" s="116">
        <v>6103</v>
      </c>
      <c r="D9" s="116">
        <v>6396</v>
      </c>
      <c r="E9" s="116">
        <v>6622</v>
      </c>
      <c r="F9" s="116">
        <v>6825</v>
      </c>
      <c r="G9" s="116">
        <v>6878</v>
      </c>
      <c r="H9" s="116">
        <v>6968</v>
      </c>
      <c r="I9" s="117">
        <v>6752</v>
      </c>
      <c r="J9" s="116">
        <v>7108</v>
      </c>
      <c r="K9" s="116">
        <v>7272</v>
      </c>
    </row>
    <row r="10" spans="1:11" ht="12.75" customHeight="1" x14ac:dyDescent="0.2">
      <c r="A10" s="57" t="s">
        <v>46</v>
      </c>
      <c r="B10" s="92">
        <v>0</v>
      </c>
      <c r="C10" s="92">
        <v>0</v>
      </c>
      <c r="D10" s="116">
        <v>0</v>
      </c>
      <c r="E10" s="116">
        <v>0</v>
      </c>
      <c r="F10" s="116">
        <v>0</v>
      </c>
      <c r="G10" s="116">
        <v>0</v>
      </c>
      <c r="H10" s="116">
        <v>0</v>
      </c>
      <c r="I10" s="117">
        <v>0</v>
      </c>
      <c r="J10" s="116">
        <v>0</v>
      </c>
      <c r="K10" s="116">
        <v>0</v>
      </c>
    </row>
    <row r="11" spans="1:11" ht="12.75" customHeight="1" x14ac:dyDescent="0.2">
      <c r="A11" s="57" t="s">
        <v>47</v>
      </c>
      <c r="B11" s="92">
        <v>0</v>
      </c>
      <c r="C11" s="92">
        <v>0</v>
      </c>
      <c r="D11" s="116">
        <v>0</v>
      </c>
      <c r="E11" s="116">
        <v>0</v>
      </c>
      <c r="F11" s="116">
        <v>0</v>
      </c>
      <c r="G11" s="116">
        <v>0</v>
      </c>
      <c r="H11" s="116">
        <v>0</v>
      </c>
      <c r="I11" s="117">
        <v>0</v>
      </c>
      <c r="J11" s="116">
        <v>0</v>
      </c>
      <c r="K11" s="116">
        <v>0</v>
      </c>
    </row>
    <row r="12" spans="1:11" ht="12.75" customHeight="1" x14ac:dyDescent="0.2">
      <c r="A12" s="57" t="s">
        <v>15</v>
      </c>
      <c r="B12" s="92">
        <v>0</v>
      </c>
      <c r="C12" s="92">
        <v>0</v>
      </c>
      <c r="D12" s="116">
        <v>0</v>
      </c>
      <c r="E12" s="116">
        <v>0</v>
      </c>
      <c r="F12" s="116">
        <v>0</v>
      </c>
      <c r="G12" s="116">
        <v>0</v>
      </c>
      <c r="H12" s="116">
        <v>0</v>
      </c>
      <c r="I12" s="117">
        <v>0</v>
      </c>
      <c r="J12" s="116">
        <v>0</v>
      </c>
      <c r="K12" s="116">
        <v>0</v>
      </c>
    </row>
    <row r="13" spans="1:11" ht="12.75" customHeight="1" x14ac:dyDescent="0.2">
      <c r="A13" s="57" t="s">
        <v>48</v>
      </c>
      <c r="B13" s="92">
        <v>0</v>
      </c>
      <c r="C13" s="92">
        <v>0</v>
      </c>
      <c r="D13" s="116">
        <v>0</v>
      </c>
      <c r="E13" s="116">
        <v>0</v>
      </c>
      <c r="F13" s="116">
        <v>0</v>
      </c>
      <c r="G13" s="116">
        <v>0</v>
      </c>
      <c r="H13" s="116">
        <v>0</v>
      </c>
      <c r="I13" s="117">
        <v>0</v>
      </c>
      <c r="J13" s="116">
        <v>0</v>
      </c>
      <c r="K13" s="116">
        <v>0</v>
      </c>
    </row>
    <row r="14" spans="1:11" ht="12.75" customHeight="1" x14ac:dyDescent="0.2">
      <c r="A14" s="57" t="s">
        <v>49</v>
      </c>
      <c r="B14" s="92">
        <v>0</v>
      </c>
      <c r="C14" s="92">
        <v>0</v>
      </c>
      <c r="D14" s="116">
        <v>0</v>
      </c>
      <c r="E14" s="116">
        <v>0</v>
      </c>
      <c r="F14" s="116">
        <v>0</v>
      </c>
      <c r="G14" s="116">
        <v>0</v>
      </c>
      <c r="H14" s="116">
        <v>0</v>
      </c>
      <c r="I14" s="117">
        <v>0</v>
      </c>
      <c r="J14" s="116">
        <v>0</v>
      </c>
      <c r="K14" s="116">
        <v>0</v>
      </c>
    </row>
    <row r="15" spans="1:11" ht="12.75" customHeight="1" x14ac:dyDescent="0.2">
      <c r="A15" s="57" t="s">
        <v>3</v>
      </c>
      <c r="B15" s="92">
        <v>0</v>
      </c>
      <c r="C15" s="92">
        <v>0</v>
      </c>
      <c r="D15" s="116">
        <v>0</v>
      </c>
      <c r="E15" s="116">
        <v>0</v>
      </c>
      <c r="F15" s="116">
        <v>0</v>
      </c>
      <c r="G15" s="116">
        <v>0</v>
      </c>
      <c r="H15" s="116">
        <v>0</v>
      </c>
      <c r="I15" s="117">
        <v>0</v>
      </c>
      <c r="J15" s="116">
        <v>1</v>
      </c>
      <c r="K15" s="116">
        <v>0</v>
      </c>
    </row>
    <row r="16" spans="1:11" ht="12.75" customHeight="1" x14ac:dyDescent="0.2">
      <c r="A16" s="57" t="s">
        <v>16</v>
      </c>
      <c r="B16" s="116">
        <v>16</v>
      </c>
      <c r="C16" s="116">
        <v>16</v>
      </c>
      <c r="D16" s="116">
        <v>15</v>
      </c>
      <c r="E16" s="116">
        <v>15</v>
      </c>
      <c r="F16" s="116">
        <v>17</v>
      </c>
      <c r="G16" s="116">
        <v>17</v>
      </c>
      <c r="H16" s="116">
        <v>15</v>
      </c>
      <c r="I16" s="117">
        <v>15</v>
      </c>
      <c r="J16" s="116">
        <v>15</v>
      </c>
      <c r="K16" s="116">
        <v>15</v>
      </c>
    </row>
    <row r="17" spans="1:11" ht="12.75" customHeight="1" x14ac:dyDescent="0.2">
      <c r="A17" s="57" t="s">
        <v>38</v>
      </c>
      <c r="B17" s="92">
        <v>4</v>
      </c>
      <c r="C17" s="92">
        <v>2</v>
      </c>
      <c r="D17" s="92">
        <v>2</v>
      </c>
      <c r="E17" s="92">
        <v>2</v>
      </c>
      <c r="F17" s="92">
        <v>2</v>
      </c>
      <c r="G17" s="92">
        <v>2</v>
      </c>
      <c r="H17" s="92">
        <v>2</v>
      </c>
      <c r="I17" s="126">
        <v>2</v>
      </c>
      <c r="J17" s="116">
        <v>2</v>
      </c>
      <c r="K17" s="116">
        <v>2</v>
      </c>
    </row>
    <row r="18" spans="1:11" ht="12.75" customHeight="1" x14ac:dyDescent="0.2">
      <c r="A18" s="57" t="s">
        <v>50</v>
      </c>
      <c r="B18" s="92">
        <v>0</v>
      </c>
      <c r="C18" s="92">
        <v>0</v>
      </c>
      <c r="D18" s="116">
        <v>0</v>
      </c>
      <c r="E18" s="116">
        <v>0</v>
      </c>
      <c r="F18" s="116">
        <v>0</v>
      </c>
      <c r="G18" s="116">
        <v>0</v>
      </c>
      <c r="H18" s="116">
        <v>0</v>
      </c>
      <c r="I18" s="117">
        <v>0</v>
      </c>
      <c r="J18" s="116">
        <v>0</v>
      </c>
      <c r="K18" s="116">
        <v>0</v>
      </c>
    </row>
    <row r="19" spans="1:11" ht="12.75" customHeight="1" x14ac:dyDescent="0.2">
      <c r="A19" s="57" t="s">
        <v>17</v>
      </c>
      <c r="B19" s="116">
        <v>455</v>
      </c>
      <c r="C19" s="116">
        <v>443</v>
      </c>
      <c r="D19" s="116">
        <v>432</v>
      </c>
      <c r="E19" s="116">
        <v>431</v>
      </c>
      <c r="F19" s="116">
        <v>421</v>
      </c>
      <c r="G19" s="116">
        <v>413</v>
      </c>
      <c r="H19" s="116">
        <v>410</v>
      </c>
      <c r="I19" s="117">
        <v>406</v>
      </c>
      <c r="J19" s="116">
        <v>401</v>
      </c>
      <c r="K19" s="116">
        <v>389</v>
      </c>
    </row>
    <row r="20" spans="1:11" ht="12.75" customHeight="1" x14ac:dyDescent="0.2">
      <c r="A20" s="57" t="s">
        <v>18</v>
      </c>
      <c r="B20" s="116">
        <v>164</v>
      </c>
      <c r="C20" s="116">
        <v>162</v>
      </c>
      <c r="D20" s="116">
        <v>161</v>
      </c>
      <c r="E20" s="116">
        <v>162</v>
      </c>
      <c r="F20" s="116">
        <v>162</v>
      </c>
      <c r="G20" s="116">
        <v>161</v>
      </c>
      <c r="H20" s="116">
        <v>164</v>
      </c>
      <c r="I20" s="117">
        <v>160</v>
      </c>
      <c r="J20" s="116">
        <v>160</v>
      </c>
      <c r="K20" s="116">
        <v>159</v>
      </c>
    </row>
    <row r="21" spans="1:11" ht="12.75" customHeight="1" x14ac:dyDescent="0.2">
      <c r="A21" s="57" t="s">
        <v>19</v>
      </c>
      <c r="B21" s="116">
        <v>468</v>
      </c>
      <c r="C21" s="116">
        <v>459</v>
      </c>
      <c r="D21" s="116">
        <v>459</v>
      </c>
      <c r="E21" s="116">
        <v>458</v>
      </c>
      <c r="F21" s="116">
        <v>461</v>
      </c>
      <c r="G21" s="116">
        <v>461</v>
      </c>
      <c r="H21" s="116">
        <v>458</v>
      </c>
      <c r="I21" s="117">
        <v>460</v>
      </c>
      <c r="J21" s="116">
        <v>458</v>
      </c>
      <c r="K21" s="116">
        <v>455</v>
      </c>
    </row>
    <row r="22" spans="1:11" ht="12.75" customHeight="1" x14ac:dyDescent="0.2">
      <c r="A22" s="57" t="s">
        <v>51</v>
      </c>
      <c r="B22" s="92">
        <v>0</v>
      </c>
      <c r="C22" s="92">
        <v>0</v>
      </c>
      <c r="D22" s="116">
        <v>0</v>
      </c>
      <c r="E22" s="116">
        <v>0</v>
      </c>
      <c r="F22" s="116">
        <v>0</v>
      </c>
      <c r="G22" s="116">
        <v>0</v>
      </c>
      <c r="H22" s="116">
        <v>0</v>
      </c>
      <c r="I22" s="117">
        <v>0</v>
      </c>
      <c r="J22" s="116">
        <v>0</v>
      </c>
      <c r="K22" s="116">
        <v>0</v>
      </c>
    </row>
    <row r="23" spans="1:11" ht="12.75" customHeight="1" x14ac:dyDescent="0.2">
      <c r="A23" s="57" t="s">
        <v>20</v>
      </c>
      <c r="B23" s="116">
        <v>9</v>
      </c>
      <c r="C23" s="116">
        <v>9</v>
      </c>
      <c r="D23" s="116">
        <v>9</v>
      </c>
      <c r="E23" s="116">
        <v>9</v>
      </c>
      <c r="F23" s="116">
        <v>9</v>
      </c>
      <c r="G23" s="116">
        <v>9</v>
      </c>
      <c r="H23" s="116">
        <v>9</v>
      </c>
      <c r="I23" s="117">
        <v>9</v>
      </c>
      <c r="J23" s="116">
        <v>9</v>
      </c>
      <c r="K23" s="116">
        <v>9</v>
      </c>
    </row>
    <row r="24" spans="1:11" ht="12.75" customHeight="1" x14ac:dyDescent="0.2">
      <c r="A24" s="57" t="s">
        <v>36</v>
      </c>
      <c r="B24" s="92">
        <v>0</v>
      </c>
      <c r="C24" s="92">
        <v>0</v>
      </c>
      <c r="D24" s="116">
        <v>0</v>
      </c>
      <c r="E24" s="116">
        <v>0</v>
      </c>
      <c r="F24" s="116">
        <v>0</v>
      </c>
      <c r="G24" s="116">
        <v>0</v>
      </c>
      <c r="H24" s="116">
        <v>0</v>
      </c>
      <c r="I24" s="117">
        <v>0</v>
      </c>
      <c r="J24" s="116">
        <v>0</v>
      </c>
      <c r="K24" s="116">
        <v>0</v>
      </c>
    </row>
    <row r="25" spans="1:11" ht="12.75" customHeight="1" x14ac:dyDescent="0.2">
      <c r="A25" s="57" t="s">
        <v>21</v>
      </c>
      <c r="B25" s="116">
        <v>91</v>
      </c>
      <c r="C25" s="116">
        <v>92</v>
      </c>
      <c r="D25" s="116">
        <v>91</v>
      </c>
      <c r="E25" s="116">
        <v>88</v>
      </c>
      <c r="F25" s="116">
        <v>88</v>
      </c>
      <c r="G25" s="116">
        <v>88</v>
      </c>
      <c r="H25" s="116">
        <v>88</v>
      </c>
      <c r="I25" s="117">
        <v>88</v>
      </c>
      <c r="J25" s="116">
        <v>91</v>
      </c>
      <c r="K25" s="116">
        <v>156</v>
      </c>
    </row>
    <row r="26" spans="1:11" ht="12.75" customHeight="1" x14ac:dyDescent="0.2">
      <c r="A26" s="57" t="s">
        <v>22</v>
      </c>
      <c r="B26" s="92">
        <v>0</v>
      </c>
      <c r="C26" s="92">
        <v>0</v>
      </c>
      <c r="D26" s="116">
        <v>0</v>
      </c>
      <c r="E26" s="116">
        <v>0</v>
      </c>
      <c r="F26" s="116">
        <v>0</v>
      </c>
      <c r="G26" s="116">
        <v>0</v>
      </c>
      <c r="H26" s="116">
        <v>0</v>
      </c>
      <c r="I26" s="117">
        <v>0</v>
      </c>
      <c r="J26" s="116">
        <v>0</v>
      </c>
      <c r="K26" s="116">
        <v>0</v>
      </c>
    </row>
    <row r="27" spans="1:11" ht="12.75" customHeight="1" x14ac:dyDescent="0.2">
      <c r="A27" s="57" t="s">
        <v>23</v>
      </c>
      <c r="B27" s="116">
        <v>131</v>
      </c>
      <c r="C27" s="116">
        <v>122</v>
      </c>
      <c r="D27" s="116">
        <v>117</v>
      </c>
      <c r="E27" s="116">
        <v>115</v>
      </c>
      <c r="F27" s="116">
        <v>123</v>
      </c>
      <c r="G27" s="116">
        <v>125</v>
      </c>
      <c r="H27" s="116">
        <v>124</v>
      </c>
      <c r="I27" s="117">
        <v>125</v>
      </c>
      <c r="J27" s="116">
        <v>125</v>
      </c>
      <c r="K27" s="116">
        <v>125</v>
      </c>
    </row>
    <row r="28" spans="1:11" ht="12.75" customHeight="1" x14ac:dyDescent="0.2">
      <c r="A28" s="57" t="s">
        <v>44</v>
      </c>
      <c r="B28" s="92">
        <v>0</v>
      </c>
      <c r="C28" s="92">
        <v>0</v>
      </c>
      <c r="D28" s="116">
        <v>0</v>
      </c>
      <c r="E28" s="116">
        <v>0</v>
      </c>
      <c r="F28" s="116">
        <v>0</v>
      </c>
      <c r="G28" s="116">
        <v>0</v>
      </c>
      <c r="H28" s="116">
        <v>0</v>
      </c>
      <c r="I28" s="117">
        <v>0</v>
      </c>
      <c r="J28" s="116">
        <v>0</v>
      </c>
      <c r="K28" s="116">
        <v>0</v>
      </c>
    </row>
    <row r="29" spans="1:11" ht="12.75" customHeight="1" x14ac:dyDescent="0.2">
      <c r="A29" s="57" t="s">
        <v>4</v>
      </c>
      <c r="B29" s="116">
        <v>2720</v>
      </c>
      <c r="C29" s="116">
        <v>2784</v>
      </c>
      <c r="D29" s="116">
        <v>2773</v>
      </c>
      <c r="E29" s="116">
        <v>2796</v>
      </c>
      <c r="F29" s="116">
        <v>2811</v>
      </c>
      <c r="G29" s="116">
        <v>2819</v>
      </c>
      <c r="H29" s="116">
        <v>2703</v>
      </c>
      <c r="I29" s="117">
        <v>2742</v>
      </c>
      <c r="J29" s="116">
        <v>2624</v>
      </c>
      <c r="K29" s="116">
        <v>3000</v>
      </c>
    </row>
    <row r="30" spans="1:11" ht="12.75" customHeight="1" x14ac:dyDescent="0.2">
      <c r="A30" s="57" t="s">
        <v>24</v>
      </c>
      <c r="B30" s="116">
        <v>32</v>
      </c>
      <c r="C30" s="116">
        <v>32</v>
      </c>
      <c r="D30" s="116">
        <v>32</v>
      </c>
      <c r="E30" s="116">
        <v>32</v>
      </c>
      <c r="F30" s="116">
        <v>31</v>
      </c>
      <c r="G30" s="116">
        <v>31</v>
      </c>
      <c r="H30" s="116">
        <v>31</v>
      </c>
      <c r="I30" s="117">
        <v>31</v>
      </c>
      <c r="J30" s="116">
        <v>31</v>
      </c>
      <c r="K30" s="116">
        <v>30</v>
      </c>
    </row>
    <row r="31" spans="1:11" ht="12.75" customHeight="1" x14ac:dyDescent="0.2">
      <c r="A31" s="57" t="s">
        <v>6</v>
      </c>
      <c r="B31" s="116">
        <v>118</v>
      </c>
      <c r="C31" s="116">
        <v>117</v>
      </c>
      <c r="D31" s="116">
        <v>90</v>
      </c>
      <c r="E31" s="116">
        <v>120</v>
      </c>
      <c r="F31" s="116">
        <v>118</v>
      </c>
      <c r="G31" s="116">
        <v>118</v>
      </c>
      <c r="H31" s="116">
        <v>120</v>
      </c>
      <c r="I31" s="117">
        <v>97</v>
      </c>
      <c r="J31" s="116">
        <v>120</v>
      </c>
      <c r="K31" s="116">
        <v>121</v>
      </c>
    </row>
    <row r="32" spans="1:11" ht="12.75" customHeight="1" x14ac:dyDescent="0.2">
      <c r="A32" s="57" t="s">
        <v>52</v>
      </c>
      <c r="B32" s="92">
        <v>0</v>
      </c>
      <c r="C32" s="92">
        <v>0</v>
      </c>
      <c r="D32" s="116">
        <v>0</v>
      </c>
      <c r="E32" s="116">
        <v>0</v>
      </c>
      <c r="F32" s="116">
        <v>0</v>
      </c>
      <c r="G32" s="116">
        <v>0</v>
      </c>
      <c r="H32" s="116">
        <v>0</v>
      </c>
      <c r="I32" s="117">
        <v>0</v>
      </c>
      <c r="J32" s="116">
        <v>0</v>
      </c>
      <c r="K32" s="116">
        <v>0</v>
      </c>
    </row>
    <row r="33" spans="1:11" ht="12.75" customHeight="1" x14ac:dyDescent="0.2">
      <c r="A33" s="57" t="s">
        <v>53</v>
      </c>
      <c r="B33" s="92">
        <v>0</v>
      </c>
      <c r="C33" s="92">
        <v>0</v>
      </c>
      <c r="D33" s="116">
        <v>0</v>
      </c>
      <c r="E33" s="116">
        <v>0</v>
      </c>
      <c r="F33" s="116">
        <v>0</v>
      </c>
      <c r="G33" s="116">
        <v>0</v>
      </c>
      <c r="H33" s="116">
        <v>0</v>
      </c>
      <c r="I33" s="117">
        <v>0</v>
      </c>
      <c r="J33" s="116">
        <v>0</v>
      </c>
      <c r="K33" s="116">
        <v>0</v>
      </c>
    </row>
    <row r="34" spans="1:11" ht="12.75" customHeight="1" x14ac:dyDescent="0.2">
      <c r="A34" s="57" t="s">
        <v>5</v>
      </c>
      <c r="B34" s="116">
        <v>28966</v>
      </c>
      <c r="C34" s="116">
        <v>29454</v>
      </c>
      <c r="D34" s="116">
        <v>29180</v>
      </c>
      <c r="E34" s="116">
        <v>30031</v>
      </c>
      <c r="F34" s="116">
        <v>30176</v>
      </c>
      <c r="G34" s="116">
        <v>30490</v>
      </c>
      <c r="H34" s="116">
        <v>30758</v>
      </c>
      <c r="I34" s="117">
        <v>30563</v>
      </c>
      <c r="J34" s="116">
        <v>30611</v>
      </c>
      <c r="K34" s="116">
        <v>31214</v>
      </c>
    </row>
    <row r="35" spans="1:11" ht="12.75" customHeight="1" x14ac:dyDescent="0.2">
      <c r="A35" s="57" t="s">
        <v>37</v>
      </c>
      <c r="B35" s="116">
        <v>4</v>
      </c>
      <c r="C35" s="116">
        <v>5</v>
      </c>
      <c r="D35" s="116">
        <v>5</v>
      </c>
      <c r="E35" s="116">
        <v>5</v>
      </c>
      <c r="F35" s="116">
        <v>5</v>
      </c>
      <c r="G35" s="116">
        <v>6</v>
      </c>
      <c r="H35" s="116">
        <v>6</v>
      </c>
      <c r="I35" s="117">
        <v>6</v>
      </c>
      <c r="J35" s="116">
        <v>6</v>
      </c>
      <c r="K35" s="116">
        <v>6</v>
      </c>
    </row>
    <row r="36" spans="1:11" ht="12.75" customHeight="1" x14ac:dyDescent="0.2">
      <c r="A36" s="57" t="s">
        <v>45</v>
      </c>
      <c r="B36" s="92">
        <v>0</v>
      </c>
      <c r="C36" s="92">
        <v>0</v>
      </c>
      <c r="D36" s="116">
        <v>0</v>
      </c>
      <c r="E36" s="116">
        <v>0</v>
      </c>
      <c r="F36" s="116">
        <v>0</v>
      </c>
      <c r="G36" s="116">
        <v>0</v>
      </c>
      <c r="H36" s="116">
        <v>0</v>
      </c>
      <c r="I36" s="117">
        <v>0</v>
      </c>
      <c r="J36" s="116">
        <v>0</v>
      </c>
      <c r="K36" s="116">
        <v>0</v>
      </c>
    </row>
    <row r="37" spans="1:11" ht="12.75" customHeight="1" x14ac:dyDescent="0.2">
      <c r="A37" s="57" t="s">
        <v>25</v>
      </c>
      <c r="B37" s="116">
        <v>1049</v>
      </c>
      <c r="C37" s="116">
        <v>1211</v>
      </c>
      <c r="D37" s="116">
        <v>1301</v>
      </c>
      <c r="E37" s="116">
        <v>1442</v>
      </c>
      <c r="F37" s="116">
        <v>1634</v>
      </c>
      <c r="G37" s="116">
        <v>1874</v>
      </c>
      <c r="H37" s="116">
        <v>1634</v>
      </c>
      <c r="I37" s="117">
        <v>2255</v>
      </c>
      <c r="J37" s="116">
        <v>2431</v>
      </c>
      <c r="K37" s="116">
        <v>2701</v>
      </c>
    </row>
    <row r="38" spans="1:11" ht="12.75" customHeight="1" x14ac:dyDescent="0.2">
      <c r="A38" s="57" t="s">
        <v>26</v>
      </c>
      <c r="B38" s="116">
        <v>561</v>
      </c>
      <c r="C38" s="116">
        <v>582</v>
      </c>
      <c r="D38" s="116">
        <v>585</v>
      </c>
      <c r="E38" s="116">
        <v>583</v>
      </c>
      <c r="F38" s="116">
        <v>586</v>
      </c>
      <c r="G38" s="116">
        <v>589</v>
      </c>
      <c r="H38" s="116">
        <v>594</v>
      </c>
      <c r="I38" s="117">
        <v>599</v>
      </c>
      <c r="J38" s="116">
        <v>598</v>
      </c>
      <c r="K38" s="116">
        <v>598</v>
      </c>
    </row>
    <row r="39" spans="1:11" ht="12.75" customHeight="1" x14ac:dyDescent="0.2">
      <c r="A39" s="57" t="s">
        <v>27</v>
      </c>
      <c r="B39" s="116">
        <v>383</v>
      </c>
      <c r="C39" s="116">
        <v>407</v>
      </c>
      <c r="D39" s="116">
        <v>383</v>
      </c>
      <c r="E39" s="116">
        <v>441</v>
      </c>
      <c r="F39" s="116">
        <v>443</v>
      </c>
      <c r="G39" s="116">
        <v>469</v>
      </c>
      <c r="H39" s="116">
        <v>482</v>
      </c>
      <c r="I39" s="117">
        <v>482</v>
      </c>
      <c r="J39" s="116">
        <v>481</v>
      </c>
      <c r="K39" s="116">
        <v>489</v>
      </c>
    </row>
    <row r="40" spans="1:11" ht="12.75" customHeight="1" x14ac:dyDescent="0.2">
      <c r="A40" s="57" t="s">
        <v>7</v>
      </c>
      <c r="B40" s="92">
        <v>0</v>
      </c>
      <c r="C40" s="92">
        <v>0</v>
      </c>
      <c r="D40" s="116">
        <v>0</v>
      </c>
      <c r="E40" s="116">
        <v>0</v>
      </c>
      <c r="F40" s="116">
        <v>0</v>
      </c>
      <c r="G40" s="116">
        <v>0</v>
      </c>
      <c r="H40" s="116">
        <v>0</v>
      </c>
      <c r="I40" s="117">
        <v>0</v>
      </c>
      <c r="J40" s="116">
        <v>0</v>
      </c>
      <c r="K40" s="116">
        <v>0</v>
      </c>
    </row>
    <row r="41" spans="1:11" ht="12.75" customHeight="1" x14ac:dyDescent="0.2">
      <c r="A41" s="57" t="s">
        <v>28</v>
      </c>
      <c r="B41" s="116">
        <v>159</v>
      </c>
      <c r="C41" s="116">
        <v>167</v>
      </c>
      <c r="D41" s="116">
        <v>167</v>
      </c>
      <c r="E41" s="116">
        <v>176</v>
      </c>
      <c r="F41" s="116">
        <v>186</v>
      </c>
      <c r="G41" s="116">
        <v>208</v>
      </c>
      <c r="H41" s="116">
        <v>207</v>
      </c>
      <c r="I41" s="117">
        <v>0</v>
      </c>
      <c r="J41" s="116">
        <v>214</v>
      </c>
      <c r="K41" s="116">
        <v>216</v>
      </c>
    </row>
    <row r="42" spans="1:11" ht="12.75" customHeight="1" x14ac:dyDescent="0.2">
      <c r="A42" s="57" t="s">
        <v>54</v>
      </c>
      <c r="B42" s="92">
        <v>0</v>
      </c>
      <c r="C42" s="92">
        <v>0</v>
      </c>
      <c r="D42" s="116">
        <v>0</v>
      </c>
      <c r="E42" s="116">
        <v>0</v>
      </c>
      <c r="F42" s="116">
        <v>0</v>
      </c>
      <c r="G42" s="116">
        <v>0</v>
      </c>
      <c r="H42" s="116">
        <v>0</v>
      </c>
      <c r="I42" s="117">
        <v>0</v>
      </c>
      <c r="J42" s="116">
        <v>0</v>
      </c>
      <c r="K42" s="116">
        <v>0</v>
      </c>
    </row>
    <row r="43" spans="1:11" ht="12.75" customHeight="1" x14ac:dyDescent="0.2">
      <c r="A43" s="57" t="s">
        <v>55</v>
      </c>
      <c r="B43" s="92">
        <v>0</v>
      </c>
      <c r="C43" s="92">
        <v>0</v>
      </c>
      <c r="D43" s="116">
        <v>0</v>
      </c>
      <c r="E43" s="116">
        <v>0</v>
      </c>
      <c r="F43" s="116">
        <v>0</v>
      </c>
      <c r="G43" s="116">
        <v>0</v>
      </c>
      <c r="H43" s="116">
        <v>0</v>
      </c>
      <c r="I43" s="117">
        <v>0</v>
      </c>
      <c r="J43" s="116">
        <v>0</v>
      </c>
      <c r="K43" s="116">
        <v>0</v>
      </c>
    </row>
    <row r="44" spans="1:11" ht="12.75" customHeight="1" x14ac:dyDescent="0.2">
      <c r="A44" s="57" t="s">
        <v>29</v>
      </c>
      <c r="B44" s="116">
        <v>74</v>
      </c>
      <c r="C44" s="116">
        <v>78</v>
      </c>
      <c r="D44" s="116">
        <v>80</v>
      </c>
      <c r="E44" s="116">
        <v>85</v>
      </c>
      <c r="F44" s="116">
        <v>85</v>
      </c>
      <c r="G44" s="116">
        <v>87</v>
      </c>
      <c r="H44" s="116">
        <v>85</v>
      </c>
      <c r="I44" s="117">
        <v>84</v>
      </c>
      <c r="J44" s="116">
        <v>86</v>
      </c>
      <c r="K44" s="116">
        <v>87</v>
      </c>
    </row>
    <row r="45" spans="1:11" ht="12.75" customHeight="1" x14ac:dyDescent="0.2">
      <c r="A45" s="57" t="s">
        <v>30</v>
      </c>
      <c r="B45" s="116">
        <v>9</v>
      </c>
      <c r="C45" s="116">
        <v>10</v>
      </c>
      <c r="D45" s="116">
        <v>10</v>
      </c>
      <c r="E45" s="116">
        <v>10</v>
      </c>
      <c r="F45" s="116">
        <v>10</v>
      </c>
      <c r="G45" s="116">
        <v>10</v>
      </c>
      <c r="H45" s="116">
        <v>10</v>
      </c>
      <c r="I45" s="117">
        <v>11</v>
      </c>
      <c r="J45" s="116">
        <v>12</v>
      </c>
      <c r="K45" s="116">
        <v>12</v>
      </c>
    </row>
    <row r="46" spans="1:11" ht="12.75" customHeight="1" x14ac:dyDescent="0.2">
      <c r="A46" s="57" t="s">
        <v>31</v>
      </c>
      <c r="B46" s="116">
        <v>411</v>
      </c>
      <c r="C46" s="116">
        <v>478</v>
      </c>
      <c r="D46" s="116">
        <v>443</v>
      </c>
      <c r="E46" s="116">
        <v>535</v>
      </c>
      <c r="F46" s="116">
        <v>552</v>
      </c>
      <c r="G46" s="116">
        <v>556</v>
      </c>
      <c r="H46" s="116">
        <v>561</v>
      </c>
      <c r="I46" s="117">
        <v>561</v>
      </c>
      <c r="J46" s="116">
        <v>555</v>
      </c>
      <c r="K46" s="116">
        <v>544</v>
      </c>
    </row>
    <row r="47" spans="1:11" ht="12.75" customHeight="1" x14ac:dyDescent="0.2">
      <c r="A47" s="57" t="s">
        <v>8</v>
      </c>
      <c r="B47" s="116">
        <v>6593</v>
      </c>
      <c r="C47" s="116">
        <v>7260</v>
      </c>
      <c r="D47" s="116">
        <v>7490</v>
      </c>
      <c r="E47" s="116">
        <v>8011</v>
      </c>
      <c r="F47" s="116">
        <v>8459</v>
      </c>
      <c r="G47" s="116">
        <v>8909</v>
      </c>
      <c r="H47" s="116">
        <v>8952</v>
      </c>
      <c r="I47" s="117">
        <v>8879</v>
      </c>
      <c r="J47" s="116">
        <v>8785</v>
      </c>
      <c r="K47" s="116">
        <v>9285</v>
      </c>
    </row>
    <row r="48" spans="1:11" ht="12.75" customHeight="1" x14ac:dyDescent="0.2">
      <c r="A48" s="57" t="s">
        <v>56</v>
      </c>
      <c r="B48" s="92">
        <v>0</v>
      </c>
      <c r="C48" s="92">
        <v>0</v>
      </c>
      <c r="D48" s="116">
        <v>0</v>
      </c>
      <c r="E48" s="116">
        <v>0</v>
      </c>
      <c r="F48" s="116">
        <v>0</v>
      </c>
      <c r="G48" s="116">
        <v>0</v>
      </c>
      <c r="H48" s="116">
        <v>0</v>
      </c>
      <c r="I48" s="117">
        <v>0</v>
      </c>
      <c r="J48" s="116">
        <v>0</v>
      </c>
      <c r="K48" s="116">
        <v>0</v>
      </c>
    </row>
    <row r="49" spans="1:11" ht="12.75" customHeight="1" x14ac:dyDescent="0.2">
      <c r="A49" s="57" t="s">
        <v>32</v>
      </c>
      <c r="B49" s="116">
        <v>17</v>
      </c>
      <c r="C49" s="116">
        <v>18</v>
      </c>
      <c r="D49" s="116">
        <v>18</v>
      </c>
      <c r="E49" s="116">
        <v>18</v>
      </c>
      <c r="F49" s="116">
        <v>18</v>
      </c>
      <c r="G49" s="116">
        <v>18</v>
      </c>
      <c r="H49" s="116">
        <v>18</v>
      </c>
      <c r="I49" s="117">
        <v>18</v>
      </c>
      <c r="J49" s="116">
        <v>18</v>
      </c>
      <c r="K49" s="116">
        <v>18</v>
      </c>
    </row>
    <row r="50" spans="1:11" ht="12.75" customHeight="1" x14ac:dyDescent="0.2">
      <c r="A50" s="57" t="s">
        <v>33</v>
      </c>
      <c r="B50" s="92">
        <v>0</v>
      </c>
      <c r="C50" s="92">
        <v>0</v>
      </c>
      <c r="D50" s="116">
        <v>0</v>
      </c>
      <c r="E50" s="116">
        <v>0</v>
      </c>
      <c r="F50" s="116">
        <v>0</v>
      </c>
      <c r="G50" s="116">
        <v>0</v>
      </c>
      <c r="H50" s="116">
        <v>0</v>
      </c>
      <c r="I50" s="117">
        <v>0</v>
      </c>
      <c r="J50" s="116">
        <v>0</v>
      </c>
      <c r="K50" s="116">
        <v>0</v>
      </c>
    </row>
    <row r="51" spans="1:11" ht="12.75" customHeight="1" x14ac:dyDescent="0.2">
      <c r="A51" s="57" t="s">
        <v>39</v>
      </c>
      <c r="B51" s="116">
        <v>304</v>
      </c>
      <c r="C51" s="116">
        <v>301</v>
      </c>
      <c r="D51" s="116">
        <v>301</v>
      </c>
      <c r="E51" s="116">
        <v>301</v>
      </c>
      <c r="F51" s="116">
        <v>300</v>
      </c>
      <c r="G51" s="116">
        <v>300</v>
      </c>
      <c r="H51" s="116">
        <v>295</v>
      </c>
      <c r="I51" s="117">
        <v>287</v>
      </c>
      <c r="J51" s="116">
        <v>291</v>
      </c>
      <c r="K51" s="116">
        <v>285</v>
      </c>
    </row>
    <row r="52" spans="1:11" ht="12.75" customHeight="1" x14ac:dyDescent="0.2">
      <c r="A52" s="57" t="s">
        <v>34</v>
      </c>
      <c r="B52" s="92">
        <v>0</v>
      </c>
      <c r="C52" s="92">
        <v>0</v>
      </c>
      <c r="D52" s="116">
        <v>0</v>
      </c>
      <c r="E52" s="116">
        <v>0</v>
      </c>
      <c r="F52" s="116">
        <v>0</v>
      </c>
      <c r="G52" s="116">
        <v>0</v>
      </c>
      <c r="H52" s="116">
        <v>0</v>
      </c>
      <c r="I52" s="117">
        <v>0</v>
      </c>
      <c r="J52" s="116">
        <v>0</v>
      </c>
      <c r="K52" s="116">
        <v>0</v>
      </c>
    </row>
    <row r="53" spans="1:11" ht="12.75" customHeight="1" thickBot="1" x14ac:dyDescent="0.25">
      <c r="A53" s="125" t="s">
        <v>9</v>
      </c>
      <c r="B53" s="121">
        <v>29514</v>
      </c>
      <c r="C53" s="121">
        <v>31339</v>
      </c>
      <c r="D53" s="121">
        <v>31691</v>
      </c>
      <c r="E53" s="121">
        <v>31790</v>
      </c>
      <c r="F53" s="121">
        <v>31641</v>
      </c>
      <c r="G53" s="121">
        <v>31647</v>
      </c>
      <c r="H53" s="121">
        <v>31400</v>
      </c>
      <c r="I53" s="122">
        <v>32294</v>
      </c>
      <c r="J53" s="116">
        <v>30976</v>
      </c>
      <c r="K53" s="116">
        <v>30730</v>
      </c>
    </row>
    <row r="54" spans="1:11" ht="12.75" customHeight="1" x14ac:dyDescent="0.2">
      <c r="A54" s="27" t="s">
        <v>11</v>
      </c>
      <c r="B54" s="82">
        <v>85330</v>
      </c>
      <c r="C54" s="82">
        <v>89637</v>
      </c>
      <c r="D54" s="82">
        <v>90452</v>
      </c>
      <c r="E54" s="82">
        <v>92583</v>
      </c>
      <c r="F54" s="82">
        <v>93598</v>
      </c>
      <c r="G54" s="82">
        <v>94778</v>
      </c>
      <c r="H54" s="82">
        <v>94484</v>
      </c>
      <c r="I54" s="10">
        <v>94096</v>
      </c>
      <c r="J54" s="82">
        <v>94434</v>
      </c>
      <c r="K54" s="82">
        <f>SUM(K4:K53)</f>
        <v>96199</v>
      </c>
    </row>
    <row r="55" spans="1:11" ht="12.75" customHeight="1" x14ac:dyDescent="0.2">
      <c r="A55" s="119" t="s">
        <v>88</v>
      </c>
      <c r="J55" s="92"/>
      <c r="K55" s="92"/>
    </row>
    <row r="56" spans="1:11" ht="12.75" customHeight="1" x14ac:dyDescent="0.2">
      <c r="A56" s="97" t="s">
        <v>81</v>
      </c>
    </row>
    <row r="57" spans="1:11" x14ac:dyDescent="0.2">
      <c r="A57" s="97" t="s">
        <v>87</v>
      </c>
    </row>
  </sheetData>
  <mergeCells count="1">
    <mergeCell ref="B2:K2"/>
  </mergeCells>
  <phoneticPr fontId="8" type="noConversion"/>
  <printOptions horizontalCentered="1" verticalCentered="1"/>
  <pageMargins left="0.25" right="0.25" top="0.75" bottom="0.75" header="0.3" footer="0.3"/>
  <pageSetup scale="73" orientation="landscape" r:id="rId1"/>
  <headerFooter alignWithMargins="0">
    <oddHeader>&amp;CTable 9 Producible Well Bores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K59"/>
  <sheetViews>
    <sheetView zoomScaleNormal="100" workbookViewId="0"/>
  </sheetViews>
  <sheetFormatPr defaultColWidth="9.140625" defaultRowHeight="12.75" x14ac:dyDescent="0.2"/>
  <cols>
    <col min="1" max="1" width="15" style="142" customWidth="1"/>
    <col min="2" max="9" width="10.7109375" style="24" customWidth="1"/>
    <col min="10" max="11" width="10.7109375" style="53" customWidth="1"/>
    <col min="12" max="26" width="10.7109375" style="24" customWidth="1"/>
    <col min="27" max="16384" width="9.140625" style="24"/>
  </cols>
  <sheetData>
    <row r="1" spans="1:11" ht="12.75" customHeight="1" thickBot="1" x14ac:dyDescent="0.3">
      <c r="A1" s="78" t="s">
        <v>85</v>
      </c>
      <c r="B1" s="25"/>
      <c r="C1" s="25"/>
      <c r="D1" s="89"/>
      <c r="E1" s="89"/>
      <c r="F1" s="89"/>
      <c r="G1" s="89"/>
      <c r="H1" s="89"/>
    </row>
    <row r="2" spans="1:11" ht="21" thickBot="1" x14ac:dyDescent="0.35">
      <c r="A2" s="137"/>
      <c r="B2" s="158" t="s">
        <v>43</v>
      </c>
      <c r="C2" s="159"/>
      <c r="D2" s="159"/>
      <c r="E2" s="159"/>
      <c r="F2" s="159"/>
      <c r="G2" s="159"/>
      <c r="H2" s="159"/>
      <c r="I2" s="159"/>
      <c r="J2" s="159"/>
      <c r="K2" s="160"/>
    </row>
    <row r="3" spans="1:11" ht="15.75" customHeight="1" thickBot="1" x14ac:dyDescent="0.25">
      <c r="A3" s="98" t="s">
        <v>12</v>
      </c>
      <c r="B3" s="99" t="s">
        <v>57</v>
      </c>
      <c r="C3" s="99" t="s">
        <v>58</v>
      </c>
      <c r="D3" s="99" t="s">
        <v>64</v>
      </c>
      <c r="E3" s="99" t="s">
        <v>68</v>
      </c>
      <c r="F3" s="99" t="s">
        <v>69</v>
      </c>
      <c r="G3" s="99" t="s">
        <v>70</v>
      </c>
      <c r="H3" s="99" t="s">
        <v>71</v>
      </c>
      <c r="I3" s="99" t="s">
        <v>72</v>
      </c>
      <c r="J3" s="99" t="s">
        <v>74</v>
      </c>
      <c r="K3" s="99" t="s">
        <v>84</v>
      </c>
    </row>
    <row r="4" spans="1:11" ht="12.75" customHeight="1" x14ac:dyDescent="0.2">
      <c r="A4" s="138" t="s">
        <v>13</v>
      </c>
      <c r="B4" s="116">
        <v>29</v>
      </c>
      <c r="C4" s="116">
        <v>30</v>
      </c>
      <c r="D4" s="116">
        <v>30</v>
      </c>
      <c r="E4" s="116">
        <v>32</v>
      </c>
      <c r="F4" s="116">
        <v>32</v>
      </c>
      <c r="G4" s="116">
        <v>30</v>
      </c>
      <c r="H4" s="116">
        <v>30</v>
      </c>
      <c r="I4" s="117">
        <v>29</v>
      </c>
      <c r="J4" s="116">
        <v>29</v>
      </c>
      <c r="K4" s="116">
        <v>29</v>
      </c>
    </row>
    <row r="5" spans="1:11" ht="12.75" customHeight="1" x14ac:dyDescent="0.2">
      <c r="A5" s="138" t="s">
        <v>0</v>
      </c>
      <c r="B5" s="116">
        <v>215</v>
      </c>
      <c r="C5" s="116">
        <v>212</v>
      </c>
      <c r="D5" s="116">
        <v>205</v>
      </c>
      <c r="E5" s="116">
        <v>142</v>
      </c>
      <c r="F5" s="116">
        <v>158</v>
      </c>
      <c r="G5" s="116">
        <v>131</v>
      </c>
      <c r="H5" s="116">
        <v>123</v>
      </c>
      <c r="I5" s="117">
        <v>97</v>
      </c>
      <c r="J5" s="116">
        <v>97</v>
      </c>
      <c r="K5" s="116">
        <v>116</v>
      </c>
    </row>
    <row r="6" spans="1:11" ht="12.75" customHeight="1" x14ac:dyDescent="0.2">
      <c r="A6" s="138" t="s">
        <v>1</v>
      </c>
      <c r="B6" s="116">
        <v>2</v>
      </c>
      <c r="C6" s="116">
        <v>2</v>
      </c>
      <c r="D6" s="116">
        <v>2</v>
      </c>
      <c r="E6" s="116">
        <v>2</v>
      </c>
      <c r="F6" s="116">
        <v>2</v>
      </c>
      <c r="G6" s="116">
        <v>2</v>
      </c>
      <c r="H6" s="116">
        <v>1</v>
      </c>
      <c r="I6" s="117">
        <v>1</v>
      </c>
      <c r="J6" s="116">
        <v>0</v>
      </c>
      <c r="K6" s="121">
        <v>1</v>
      </c>
    </row>
    <row r="7" spans="1:11" ht="12.75" customHeight="1" x14ac:dyDescent="0.2">
      <c r="A7" s="138" t="s">
        <v>14</v>
      </c>
      <c r="B7" s="116">
        <v>177</v>
      </c>
      <c r="C7" s="116">
        <v>204</v>
      </c>
      <c r="D7" s="116">
        <v>205</v>
      </c>
      <c r="E7" s="116">
        <v>200</v>
      </c>
      <c r="F7" s="116">
        <v>214</v>
      </c>
      <c r="G7" s="116">
        <v>223</v>
      </c>
      <c r="H7" s="116">
        <v>225</v>
      </c>
      <c r="I7" s="117">
        <v>225</v>
      </c>
      <c r="J7" s="116">
        <v>223</v>
      </c>
      <c r="K7" s="116">
        <v>219</v>
      </c>
    </row>
    <row r="8" spans="1:11" ht="12.75" customHeight="1" x14ac:dyDescent="0.2">
      <c r="A8" s="138" t="s">
        <v>2</v>
      </c>
      <c r="B8" s="116">
        <v>7281</v>
      </c>
      <c r="C8" s="116">
        <v>7606</v>
      </c>
      <c r="D8" s="116">
        <v>7845</v>
      </c>
      <c r="E8" s="116">
        <v>7983</v>
      </c>
      <c r="F8" s="116">
        <v>8081</v>
      </c>
      <c r="G8" s="116">
        <v>8164</v>
      </c>
      <c r="H8" s="116">
        <v>8067</v>
      </c>
      <c r="I8" s="117">
        <v>6872</v>
      </c>
      <c r="J8" s="116">
        <v>7927</v>
      </c>
      <c r="K8" s="116">
        <v>7955</v>
      </c>
    </row>
    <row r="9" spans="1:11" ht="12.75" customHeight="1" x14ac:dyDescent="0.2">
      <c r="A9" s="138" t="s">
        <v>10</v>
      </c>
      <c r="B9" s="116">
        <v>5543</v>
      </c>
      <c r="C9" s="116">
        <v>6203</v>
      </c>
      <c r="D9" s="116">
        <v>6482</v>
      </c>
      <c r="E9" s="116">
        <v>6701</v>
      </c>
      <c r="F9" s="116">
        <v>6904</v>
      </c>
      <c r="G9" s="116">
        <v>6958</v>
      </c>
      <c r="H9" s="116">
        <v>7047</v>
      </c>
      <c r="I9" s="117">
        <v>6815</v>
      </c>
      <c r="J9" s="116">
        <v>7182</v>
      </c>
      <c r="K9" s="116">
        <v>7342</v>
      </c>
    </row>
    <row r="10" spans="1:11" ht="12.75" customHeight="1" x14ac:dyDescent="0.2">
      <c r="A10" s="138" t="s">
        <v>46</v>
      </c>
      <c r="B10" s="116">
        <v>0</v>
      </c>
      <c r="C10" s="116">
        <v>0</v>
      </c>
      <c r="D10" s="116">
        <v>0</v>
      </c>
      <c r="E10" s="116">
        <v>0</v>
      </c>
      <c r="F10" s="116">
        <v>0</v>
      </c>
      <c r="G10" s="116">
        <v>0</v>
      </c>
      <c r="H10" s="116">
        <v>0</v>
      </c>
      <c r="I10" s="117">
        <v>0</v>
      </c>
      <c r="J10" s="116">
        <v>0</v>
      </c>
      <c r="K10" s="116">
        <v>0</v>
      </c>
    </row>
    <row r="11" spans="1:11" ht="12.75" customHeight="1" x14ac:dyDescent="0.2">
      <c r="A11" s="138" t="s">
        <v>47</v>
      </c>
      <c r="B11" s="116">
        <v>0</v>
      </c>
      <c r="C11" s="116">
        <v>0</v>
      </c>
      <c r="D11" s="116">
        <v>0</v>
      </c>
      <c r="E11" s="116">
        <v>0</v>
      </c>
      <c r="F11" s="116">
        <v>0</v>
      </c>
      <c r="G11" s="116">
        <v>0</v>
      </c>
      <c r="H11" s="116">
        <v>0</v>
      </c>
      <c r="I11" s="117">
        <v>0</v>
      </c>
      <c r="J11" s="116">
        <v>0</v>
      </c>
      <c r="K11" s="116">
        <v>0</v>
      </c>
    </row>
    <row r="12" spans="1:11" ht="12.75" customHeight="1" x14ac:dyDescent="0.2">
      <c r="A12" s="138" t="s">
        <v>15</v>
      </c>
      <c r="B12" s="116">
        <v>0</v>
      </c>
      <c r="C12" s="116">
        <v>0</v>
      </c>
      <c r="D12" s="116">
        <v>0</v>
      </c>
      <c r="E12" s="116">
        <v>0</v>
      </c>
      <c r="F12" s="116">
        <v>0</v>
      </c>
      <c r="G12" s="116">
        <v>0</v>
      </c>
      <c r="H12" s="116">
        <v>0</v>
      </c>
      <c r="I12" s="117">
        <v>0</v>
      </c>
      <c r="J12" s="116">
        <v>0</v>
      </c>
      <c r="K12" s="116">
        <v>0</v>
      </c>
    </row>
    <row r="13" spans="1:11" ht="12.75" customHeight="1" x14ac:dyDescent="0.2">
      <c r="A13" s="138" t="s">
        <v>48</v>
      </c>
      <c r="B13" s="116">
        <v>0</v>
      </c>
      <c r="C13" s="116">
        <v>0</v>
      </c>
      <c r="D13" s="116">
        <v>0</v>
      </c>
      <c r="E13" s="116">
        <v>0</v>
      </c>
      <c r="F13" s="116">
        <v>0</v>
      </c>
      <c r="G13" s="116">
        <v>0</v>
      </c>
      <c r="H13" s="116">
        <v>0</v>
      </c>
      <c r="I13" s="117">
        <v>0</v>
      </c>
      <c r="J13" s="116">
        <v>0</v>
      </c>
      <c r="K13" s="116">
        <v>0</v>
      </c>
    </row>
    <row r="14" spans="1:11" ht="12.75" customHeight="1" x14ac:dyDescent="0.2">
      <c r="A14" s="138" t="s">
        <v>49</v>
      </c>
      <c r="B14" s="116">
        <v>0</v>
      </c>
      <c r="C14" s="116">
        <v>0</v>
      </c>
      <c r="D14" s="116">
        <v>0</v>
      </c>
      <c r="E14" s="116">
        <v>0</v>
      </c>
      <c r="F14" s="116">
        <v>0</v>
      </c>
      <c r="G14" s="116">
        <v>0</v>
      </c>
      <c r="H14" s="116">
        <v>0</v>
      </c>
      <c r="I14" s="117">
        <v>0</v>
      </c>
      <c r="J14" s="116">
        <v>0</v>
      </c>
      <c r="K14" s="116">
        <v>0</v>
      </c>
    </row>
    <row r="15" spans="1:11" ht="12.75" customHeight="1" x14ac:dyDescent="0.2">
      <c r="A15" s="138" t="s">
        <v>3</v>
      </c>
      <c r="B15" s="116">
        <v>0</v>
      </c>
      <c r="C15" s="116">
        <v>0</v>
      </c>
      <c r="D15" s="116">
        <v>0</v>
      </c>
      <c r="E15" s="116">
        <v>0</v>
      </c>
      <c r="F15" s="116">
        <v>0</v>
      </c>
      <c r="G15" s="116">
        <v>0</v>
      </c>
      <c r="H15" s="116">
        <v>0</v>
      </c>
      <c r="I15" s="117">
        <v>0</v>
      </c>
      <c r="J15" s="116">
        <v>1</v>
      </c>
      <c r="K15" s="116">
        <v>0</v>
      </c>
    </row>
    <row r="16" spans="1:11" ht="12.75" customHeight="1" x14ac:dyDescent="0.2">
      <c r="A16" s="138" t="s">
        <v>16</v>
      </c>
      <c r="B16" s="116">
        <v>18</v>
      </c>
      <c r="C16" s="116">
        <v>17</v>
      </c>
      <c r="D16" s="116">
        <v>16</v>
      </c>
      <c r="E16" s="116">
        <v>15</v>
      </c>
      <c r="F16" s="116">
        <v>17</v>
      </c>
      <c r="G16" s="116">
        <v>17</v>
      </c>
      <c r="H16" s="116">
        <v>15</v>
      </c>
      <c r="I16" s="117">
        <v>15</v>
      </c>
      <c r="J16" s="116">
        <v>15</v>
      </c>
      <c r="K16" s="116">
        <v>15</v>
      </c>
    </row>
    <row r="17" spans="1:11" ht="12.75" customHeight="1" x14ac:dyDescent="0.2">
      <c r="A17" s="138" t="s">
        <v>38</v>
      </c>
      <c r="B17" s="24">
        <v>4</v>
      </c>
      <c r="C17" s="24">
        <v>2</v>
      </c>
      <c r="D17" s="24">
        <v>2</v>
      </c>
      <c r="E17" s="24">
        <v>2</v>
      </c>
      <c r="F17" s="24">
        <v>2</v>
      </c>
      <c r="G17" s="24">
        <v>2</v>
      </c>
      <c r="H17" s="24">
        <v>2</v>
      </c>
      <c r="I17" s="127">
        <v>2</v>
      </c>
      <c r="J17" s="116">
        <v>2</v>
      </c>
      <c r="K17" s="116">
        <v>2</v>
      </c>
    </row>
    <row r="18" spans="1:11" ht="12.75" customHeight="1" x14ac:dyDescent="0.2">
      <c r="A18" s="138" t="s">
        <v>50</v>
      </c>
      <c r="B18" s="116">
        <v>0</v>
      </c>
      <c r="C18" s="116">
        <v>0</v>
      </c>
      <c r="D18" s="116">
        <v>0</v>
      </c>
      <c r="E18" s="116">
        <v>0</v>
      </c>
      <c r="F18" s="116">
        <v>0</v>
      </c>
      <c r="G18" s="116">
        <v>0</v>
      </c>
      <c r="H18" s="116">
        <v>0</v>
      </c>
      <c r="I18" s="117">
        <v>0</v>
      </c>
      <c r="J18" s="116">
        <v>0</v>
      </c>
      <c r="K18" s="116">
        <v>0</v>
      </c>
    </row>
    <row r="19" spans="1:11" ht="12.75" customHeight="1" x14ac:dyDescent="0.2">
      <c r="A19" s="138" t="s">
        <v>17</v>
      </c>
      <c r="B19" s="116">
        <v>458</v>
      </c>
      <c r="C19" s="116">
        <v>445</v>
      </c>
      <c r="D19" s="116">
        <v>435</v>
      </c>
      <c r="E19" s="116">
        <v>434</v>
      </c>
      <c r="F19" s="116">
        <v>423</v>
      </c>
      <c r="G19" s="116">
        <v>415</v>
      </c>
      <c r="H19" s="116">
        <v>412</v>
      </c>
      <c r="I19" s="117">
        <v>408</v>
      </c>
      <c r="J19" s="116">
        <v>403</v>
      </c>
      <c r="K19" s="116">
        <v>390</v>
      </c>
    </row>
    <row r="20" spans="1:11" ht="12.75" customHeight="1" x14ac:dyDescent="0.2">
      <c r="A20" s="138" t="s">
        <v>18</v>
      </c>
      <c r="B20" s="116">
        <v>164</v>
      </c>
      <c r="C20" s="116">
        <v>162</v>
      </c>
      <c r="D20" s="116">
        <v>161</v>
      </c>
      <c r="E20" s="116">
        <v>162</v>
      </c>
      <c r="F20" s="116">
        <v>162</v>
      </c>
      <c r="G20" s="116">
        <v>161</v>
      </c>
      <c r="H20" s="116">
        <v>164</v>
      </c>
      <c r="I20" s="117">
        <v>160</v>
      </c>
      <c r="J20" s="116">
        <v>160</v>
      </c>
      <c r="K20" s="116">
        <v>159</v>
      </c>
    </row>
    <row r="21" spans="1:11" ht="12.75" customHeight="1" x14ac:dyDescent="0.2">
      <c r="A21" s="138" t="s">
        <v>19</v>
      </c>
      <c r="B21" s="116">
        <v>492</v>
      </c>
      <c r="C21" s="116">
        <v>480</v>
      </c>
      <c r="D21" s="116">
        <v>479</v>
      </c>
      <c r="E21" s="116">
        <v>480</v>
      </c>
      <c r="F21" s="116">
        <v>482</v>
      </c>
      <c r="G21" s="116">
        <v>482</v>
      </c>
      <c r="H21" s="116">
        <v>479</v>
      </c>
      <c r="I21" s="117">
        <v>480</v>
      </c>
      <c r="J21" s="116">
        <v>476</v>
      </c>
      <c r="K21" s="116">
        <v>473</v>
      </c>
    </row>
    <row r="22" spans="1:11" ht="12.75" customHeight="1" x14ac:dyDescent="0.2">
      <c r="A22" s="138" t="s">
        <v>51</v>
      </c>
      <c r="B22" s="116">
        <v>0</v>
      </c>
      <c r="C22" s="116">
        <v>0</v>
      </c>
      <c r="D22" s="116">
        <v>0</v>
      </c>
      <c r="E22" s="116">
        <v>0</v>
      </c>
      <c r="F22" s="116">
        <v>0</v>
      </c>
      <c r="G22" s="116">
        <v>0</v>
      </c>
      <c r="H22" s="116">
        <v>0</v>
      </c>
      <c r="I22" s="117">
        <v>0</v>
      </c>
      <c r="J22" s="116">
        <v>0</v>
      </c>
      <c r="K22" s="116">
        <v>0</v>
      </c>
    </row>
    <row r="23" spans="1:11" ht="12.75" customHeight="1" x14ac:dyDescent="0.2">
      <c r="A23" s="138" t="s">
        <v>20</v>
      </c>
      <c r="B23" s="116">
        <v>9</v>
      </c>
      <c r="C23" s="116">
        <v>9</v>
      </c>
      <c r="D23" s="116">
        <v>9</v>
      </c>
      <c r="E23" s="116">
        <v>9</v>
      </c>
      <c r="F23" s="116">
        <v>9</v>
      </c>
      <c r="G23" s="116">
        <v>9</v>
      </c>
      <c r="H23" s="116">
        <v>9</v>
      </c>
      <c r="I23" s="117">
        <v>9</v>
      </c>
      <c r="J23" s="116">
        <v>9</v>
      </c>
      <c r="K23" s="116">
        <v>9</v>
      </c>
    </row>
    <row r="24" spans="1:11" ht="12.75" customHeight="1" x14ac:dyDescent="0.2">
      <c r="A24" s="138" t="s">
        <v>36</v>
      </c>
      <c r="B24" s="116">
        <v>0</v>
      </c>
      <c r="C24" s="116">
        <v>0</v>
      </c>
      <c r="D24" s="116">
        <v>0</v>
      </c>
      <c r="E24" s="116">
        <v>0</v>
      </c>
      <c r="F24" s="116">
        <v>0</v>
      </c>
      <c r="G24" s="116">
        <v>0</v>
      </c>
      <c r="H24" s="116">
        <v>0</v>
      </c>
      <c r="I24" s="117">
        <v>0</v>
      </c>
      <c r="J24" s="116">
        <v>0</v>
      </c>
      <c r="K24" s="116">
        <v>0</v>
      </c>
    </row>
    <row r="25" spans="1:11" ht="12.75" customHeight="1" x14ac:dyDescent="0.2">
      <c r="A25" s="138" t="s">
        <v>21</v>
      </c>
      <c r="B25" s="116">
        <v>94</v>
      </c>
      <c r="C25" s="116">
        <v>95</v>
      </c>
      <c r="D25" s="116">
        <v>94</v>
      </c>
      <c r="E25" s="116">
        <v>90</v>
      </c>
      <c r="F25" s="116">
        <v>90</v>
      </c>
      <c r="G25" s="116">
        <v>90</v>
      </c>
      <c r="H25" s="116">
        <v>90</v>
      </c>
      <c r="I25" s="117">
        <v>90</v>
      </c>
      <c r="J25" s="116">
        <v>93</v>
      </c>
      <c r="K25" s="116">
        <v>158</v>
      </c>
    </row>
    <row r="26" spans="1:11" ht="12.75" customHeight="1" x14ac:dyDescent="0.2">
      <c r="A26" s="138" t="s">
        <v>22</v>
      </c>
      <c r="B26" s="116">
        <v>0</v>
      </c>
      <c r="C26" s="116">
        <v>0</v>
      </c>
      <c r="D26" s="116">
        <v>0</v>
      </c>
      <c r="E26" s="116">
        <v>0</v>
      </c>
      <c r="F26" s="116">
        <v>0</v>
      </c>
      <c r="G26" s="116">
        <v>0</v>
      </c>
      <c r="H26" s="116">
        <v>0</v>
      </c>
      <c r="I26" s="117">
        <v>0</v>
      </c>
      <c r="J26" s="116">
        <v>0</v>
      </c>
      <c r="K26" s="116">
        <v>0</v>
      </c>
    </row>
    <row r="27" spans="1:11" ht="12.75" customHeight="1" x14ac:dyDescent="0.2">
      <c r="A27" s="138" t="s">
        <v>23</v>
      </c>
      <c r="B27" s="116">
        <v>134</v>
      </c>
      <c r="C27" s="116">
        <v>125</v>
      </c>
      <c r="D27" s="116">
        <v>120</v>
      </c>
      <c r="E27" s="116">
        <v>118</v>
      </c>
      <c r="F27" s="116">
        <v>126</v>
      </c>
      <c r="G27" s="116">
        <v>128</v>
      </c>
      <c r="H27" s="116">
        <v>127</v>
      </c>
      <c r="I27" s="117">
        <v>128</v>
      </c>
      <c r="J27" s="116">
        <v>128</v>
      </c>
      <c r="K27" s="116">
        <v>128</v>
      </c>
    </row>
    <row r="28" spans="1:11" ht="12.75" customHeight="1" x14ac:dyDescent="0.2">
      <c r="A28" s="138" t="s">
        <v>44</v>
      </c>
      <c r="B28" s="116">
        <v>0</v>
      </c>
      <c r="C28" s="116">
        <v>0</v>
      </c>
      <c r="D28" s="116">
        <v>0</v>
      </c>
      <c r="E28" s="116">
        <v>0</v>
      </c>
      <c r="F28" s="116">
        <v>0</v>
      </c>
      <c r="G28" s="116">
        <v>0</v>
      </c>
      <c r="H28" s="116">
        <v>0</v>
      </c>
      <c r="I28" s="117">
        <v>0</v>
      </c>
      <c r="J28" s="116">
        <v>0</v>
      </c>
      <c r="K28" s="116">
        <v>0</v>
      </c>
    </row>
    <row r="29" spans="1:11" ht="12.75" customHeight="1" x14ac:dyDescent="0.2">
      <c r="A29" s="138" t="s">
        <v>4</v>
      </c>
      <c r="B29" s="116">
        <v>2727</v>
      </c>
      <c r="C29" s="116">
        <v>2792</v>
      </c>
      <c r="D29" s="116">
        <v>2780</v>
      </c>
      <c r="E29" s="116">
        <v>2803</v>
      </c>
      <c r="F29" s="116">
        <v>2818</v>
      </c>
      <c r="G29" s="116">
        <v>2826</v>
      </c>
      <c r="H29" s="116">
        <v>2708</v>
      </c>
      <c r="I29" s="117">
        <v>2747</v>
      </c>
      <c r="J29" s="116">
        <v>2629</v>
      </c>
      <c r="K29" s="116">
        <v>3005</v>
      </c>
    </row>
    <row r="30" spans="1:11" ht="12.75" customHeight="1" x14ac:dyDescent="0.2">
      <c r="A30" s="138" t="s">
        <v>24</v>
      </c>
      <c r="B30" s="116">
        <v>32</v>
      </c>
      <c r="C30" s="116">
        <v>32</v>
      </c>
      <c r="D30" s="116">
        <v>32</v>
      </c>
      <c r="E30" s="116">
        <v>32</v>
      </c>
      <c r="F30" s="116">
        <v>31</v>
      </c>
      <c r="G30" s="116">
        <v>31</v>
      </c>
      <c r="H30" s="116">
        <v>31</v>
      </c>
      <c r="I30" s="117">
        <v>31</v>
      </c>
      <c r="J30" s="116">
        <v>31</v>
      </c>
      <c r="K30" s="116">
        <v>30</v>
      </c>
    </row>
    <row r="31" spans="1:11" ht="12.75" customHeight="1" x14ac:dyDescent="0.2">
      <c r="A31" s="138" t="s">
        <v>6</v>
      </c>
      <c r="B31" s="116">
        <v>121</v>
      </c>
      <c r="C31" s="116">
        <v>120</v>
      </c>
      <c r="D31" s="116">
        <v>93</v>
      </c>
      <c r="E31" s="116">
        <v>121</v>
      </c>
      <c r="F31" s="116">
        <v>119</v>
      </c>
      <c r="G31" s="116">
        <v>119</v>
      </c>
      <c r="H31" s="116">
        <v>120</v>
      </c>
      <c r="I31" s="117">
        <v>98</v>
      </c>
      <c r="J31" s="116">
        <v>121</v>
      </c>
      <c r="K31" s="116">
        <v>121</v>
      </c>
    </row>
    <row r="32" spans="1:11" ht="12.75" customHeight="1" x14ac:dyDescent="0.2">
      <c r="A32" s="138" t="s">
        <v>52</v>
      </c>
      <c r="B32" s="116">
        <v>0</v>
      </c>
      <c r="C32" s="116">
        <v>0</v>
      </c>
      <c r="D32" s="116">
        <v>0</v>
      </c>
      <c r="E32" s="116">
        <v>0</v>
      </c>
      <c r="F32" s="116">
        <v>0</v>
      </c>
      <c r="G32" s="116">
        <v>0</v>
      </c>
      <c r="H32" s="116">
        <v>0</v>
      </c>
      <c r="I32" s="117">
        <v>0</v>
      </c>
      <c r="J32" s="116">
        <v>0</v>
      </c>
      <c r="K32" s="116">
        <v>0</v>
      </c>
    </row>
    <row r="33" spans="1:11" ht="12.75" customHeight="1" x14ac:dyDescent="0.2">
      <c r="A33" s="138" t="s">
        <v>53</v>
      </c>
      <c r="B33" s="116">
        <v>0</v>
      </c>
      <c r="C33" s="116">
        <v>0</v>
      </c>
      <c r="D33" s="116">
        <v>0</v>
      </c>
      <c r="E33" s="116">
        <v>0</v>
      </c>
      <c r="F33" s="116">
        <v>0</v>
      </c>
      <c r="G33" s="116">
        <v>0</v>
      </c>
      <c r="H33" s="116">
        <v>0</v>
      </c>
      <c r="I33" s="117">
        <v>0</v>
      </c>
      <c r="J33" s="116">
        <v>0</v>
      </c>
      <c r="K33" s="116">
        <v>0</v>
      </c>
    </row>
    <row r="34" spans="1:11" ht="12.75" customHeight="1" x14ac:dyDescent="0.2">
      <c r="A34" s="138" t="s">
        <v>5</v>
      </c>
      <c r="B34" s="116">
        <v>33523</v>
      </c>
      <c r="C34" s="116">
        <v>34467</v>
      </c>
      <c r="D34" s="116">
        <v>34018</v>
      </c>
      <c r="E34" s="116">
        <v>35189</v>
      </c>
      <c r="F34" s="116">
        <v>35344</v>
      </c>
      <c r="G34" s="116">
        <v>35630</v>
      </c>
      <c r="H34" s="116">
        <v>35831</v>
      </c>
      <c r="I34" s="117">
        <v>35509</v>
      </c>
      <c r="J34" s="116">
        <v>35542</v>
      </c>
      <c r="K34" s="116">
        <v>36191</v>
      </c>
    </row>
    <row r="35" spans="1:11" ht="12.75" customHeight="1" x14ac:dyDescent="0.2">
      <c r="A35" s="138" t="s">
        <v>37</v>
      </c>
      <c r="B35" s="116">
        <v>4</v>
      </c>
      <c r="C35" s="116">
        <v>5</v>
      </c>
      <c r="D35" s="116">
        <v>5</v>
      </c>
      <c r="E35" s="116">
        <v>5</v>
      </c>
      <c r="F35" s="116">
        <v>5</v>
      </c>
      <c r="G35" s="116">
        <v>6</v>
      </c>
      <c r="H35" s="116">
        <v>6</v>
      </c>
      <c r="I35" s="117">
        <v>6</v>
      </c>
      <c r="J35" s="116">
        <v>6</v>
      </c>
      <c r="K35" s="116">
        <v>6</v>
      </c>
    </row>
    <row r="36" spans="1:11" ht="12.75" customHeight="1" x14ac:dyDescent="0.2">
      <c r="A36" s="138" t="s">
        <v>45</v>
      </c>
      <c r="B36" s="116">
        <v>0</v>
      </c>
      <c r="C36" s="116">
        <v>0</v>
      </c>
      <c r="D36" s="116">
        <v>0</v>
      </c>
      <c r="E36" s="116">
        <v>0</v>
      </c>
      <c r="F36" s="116">
        <v>0</v>
      </c>
      <c r="G36" s="116">
        <v>0</v>
      </c>
      <c r="H36" s="116">
        <v>0</v>
      </c>
      <c r="I36" s="117">
        <v>0</v>
      </c>
      <c r="J36" s="116">
        <v>0</v>
      </c>
      <c r="K36" s="116">
        <v>0</v>
      </c>
    </row>
    <row r="37" spans="1:11" ht="12.75" customHeight="1" x14ac:dyDescent="0.2">
      <c r="A37" s="138" t="s">
        <v>25</v>
      </c>
      <c r="B37" s="116">
        <v>1088</v>
      </c>
      <c r="C37" s="116">
        <v>1250</v>
      </c>
      <c r="D37" s="116">
        <v>1340</v>
      </c>
      <c r="E37" s="116">
        <v>1481</v>
      </c>
      <c r="F37" s="116">
        <v>1673</v>
      </c>
      <c r="G37" s="116">
        <v>1912</v>
      </c>
      <c r="H37" s="116">
        <v>1673</v>
      </c>
      <c r="I37" s="117">
        <v>2283</v>
      </c>
      <c r="J37" s="116">
        <v>2464</v>
      </c>
      <c r="K37" s="116">
        <v>2736</v>
      </c>
    </row>
    <row r="38" spans="1:11" ht="12.75" customHeight="1" x14ac:dyDescent="0.2">
      <c r="A38" s="138" t="s">
        <v>26</v>
      </c>
      <c r="B38" s="116">
        <v>563</v>
      </c>
      <c r="C38" s="116">
        <v>584</v>
      </c>
      <c r="D38" s="116">
        <v>587</v>
      </c>
      <c r="E38" s="116">
        <v>584</v>
      </c>
      <c r="F38" s="116">
        <v>587</v>
      </c>
      <c r="G38" s="116">
        <v>590</v>
      </c>
      <c r="H38" s="116">
        <v>595</v>
      </c>
      <c r="I38" s="117">
        <v>600</v>
      </c>
      <c r="J38" s="116">
        <v>599</v>
      </c>
      <c r="K38" s="116">
        <v>599</v>
      </c>
    </row>
    <row r="39" spans="1:11" ht="12.75" customHeight="1" x14ac:dyDescent="0.2">
      <c r="A39" s="138" t="s">
        <v>27</v>
      </c>
      <c r="B39" s="116">
        <v>391</v>
      </c>
      <c r="C39" s="116">
        <v>412</v>
      </c>
      <c r="D39" s="116">
        <v>387</v>
      </c>
      <c r="E39" s="116">
        <v>446</v>
      </c>
      <c r="F39" s="116">
        <v>448</v>
      </c>
      <c r="G39" s="116">
        <v>472</v>
      </c>
      <c r="H39" s="116">
        <v>485</v>
      </c>
      <c r="I39" s="117">
        <v>489</v>
      </c>
      <c r="J39" s="116">
        <v>488</v>
      </c>
      <c r="K39" s="116">
        <v>499</v>
      </c>
    </row>
    <row r="40" spans="1:11" ht="12.75" customHeight="1" x14ac:dyDescent="0.2">
      <c r="A40" s="138" t="s">
        <v>7</v>
      </c>
      <c r="B40" s="116">
        <v>0</v>
      </c>
      <c r="C40" s="116">
        <v>0</v>
      </c>
      <c r="D40" s="116">
        <v>0</v>
      </c>
      <c r="E40" s="116">
        <v>0</v>
      </c>
      <c r="F40" s="116">
        <v>0</v>
      </c>
      <c r="G40" s="116">
        <v>0</v>
      </c>
      <c r="H40" s="116">
        <v>0</v>
      </c>
      <c r="I40" s="117">
        <v>0</v>
      </c>
      <c r="J40" s="116">
        <v>0</v>
      </c>
      <c r="K40" s="116">
        <v>0</v>
      </c>
    </row>
    <row r="41" spans="1:11" ht="12.75" customHeight="1" x14ac:dyDescent="0.2">
      <c r="A41" s="138" t="s">
        <v>28</v>
      </c>
      <c r="B41" s="116">
        <v>159</v>
      </c>
      <c r="C41" s="116">
        <v>167</v>
      </c>
      <c r="D41" s="116">
        <v>167</v>
      </c>
      <c r="E41" s="116">
        <v>176</v>
      </c>
      <c r="F41" s="116">
        <v>186</v>
      </c>
      <c r="G41" s="116">
        <v>208</v>
      </c>
      <c r="H41" s="116">
        <v>207</v>
      </c>
      <c r="I41" s="117">
        <v>0</v>
      </c>
      <c r="J41" s="116">
        <v>214</v>
      </c>
      <c r="K41" s="116">
        <v>216</v>
      </c>
    </row>
    <row r="42" spans="1:11" ht="12.75" customHeight="1" x14ac:dyDescent="0.2">
      <c r="A42" s="138" t="s">
        <v>54</v>
      </c>
      <c r="B42" s="116">
        <v>0</v>
      </c>
      <c r="C42" s="116">
        <v>0</v>
      </c>
      <c r="D42" s="116">
        <v>0</v>
      </c>
      <c r="E42" s="116">
        <v>0</v>
      </c>
      <c r="F42" s="116">
        <v>0</v>
      </c>
      <c r="G42" s="116">
        <v>0</v>
      </c>
      <c r="H42" s="116">
        <v>0</v>
      </c>
      <c r="I42" s="117">
        <v>0</v>
      </c>
      <c r="J42" s="116">
        <v>0</v>
      </c>
      <c r="K42" s="116">
        <v>0</v>
      </c>
    </row>
    <row r="43" spans="1:11" ht="12.75" customHeight="1" x14ac:dyDescent="0.2">
      <c r="A43" s="138" t="s">
        <v>55</v>
      </c>
      <c r="B43" s="116">
        <v>0</v>
      </c>
      <c r="C43" s="116">
        <v>0</v>
      </c>
      <c r="D43" s="116">
        <v>0</v>
      </c>
      <c r="E43" s="116">
        <v>0</v>
      </c>
      <c r="F43" s="116">
        <v>0</v>
      </c>
      <c r="G43" s="116">
        <v>0</v>
      </c>
      <c r="H43" s="116">
        <v>0</v>
      </c>
      <c r="I43" s="117">
        <v>0</v>
      </c>
      <c r="J43" s="116">
        <v>0</v>
      </c>
      <c r="K43" s="116">
        <v>0</v>
      </c>
    </row>
    <row r="44" spans="1:11" ht="12.75" customHeight="1" x14ac:dyDescent="0.2">
      <c r="A44" s="138" t="s">
        <v>29</v>
      </c>
      <c r="B44" s="116">
        <v>76</v>
      </c>
      <c r="C44" s="116">
        <v>80</v>
      </c>
      <c r="D44" s="116">
        <v>82</v>
      </c>
      <c r="E44" s="116">
        <v>86</v>
      </c>
      <c r="F44" s="116">
        <v>86</v>
      </c>
      <c r="G44" s="116">
        <v>88</v>
      </c>
      <c r="H44" s="116">
        <v>86</v>
      </c>
      <c r="I44" s="117">
        <v>85</v>
      </c>
      <c r="J44" s="116">
        <v>87</v>
      </c>
      <c r="K44" s="116">
        <v>88</v>
      </c>
    </row>
    <row r="45" spans="1:11" ht="12.75" customHeight="1" x14ac:dyDescent="0.2">
      <c r="A45" s="138" t="s">
        <v>30</v>
      </c>
      <c r="B45" s="116">
        <v>9</v>
      </c>
      <c r="C45" s="116">
        <v>10</v>
      </c>
      <c r="D45" s="116">
        <v>10</v>
      </c>
      <c r="E45" s="116">
        <v>10</v>
      </c>
      <c r="F45" s="116">
        <v>10</v>
      </c>
      <c r="G45" s="116">
        <v>10</v>
      </c>
      <c r="H45" s="116">
        <v>10</v>
      </c>
      <c r="I45" s="117">
        <v>11</v>
      </c>
      <c r="J45" s="116">
        <v>12</v>
      </c>
      <c r="K45" s="116">
        <v>12</v>
      </c>
    </row>
    <row r="46" spans="1:11" ht="12.75" customHeight="1" x14ac:dyDescent="0.2">
      <c r="A46" s="138" t="s">
        <v>31</v>
      </c>
      <c r="B46" s="116">
        <v>414</v>
      </c>
      <c r="C46" s="116">
        <v>481</v>
      </c>
      <c r="D46" s="116">
        <v>445</v>
      </c>
      <c r="E46" s="116">
        <v>537</v>
      </c>
      <c r="F46" s="116">
        <v>553</v>
      </c>
      <c r="G46" s="116">
        <v>557</v>
      </c>
      <c r="H46" s="116">
        <v>562</v>
      </c>
      <c r="I46" s="117">
        <v>562</v>
      </c>
      <c r="J46" s="116">
        <v>556</v>
      </c>
      <c r="K46" s="116">
        <v>545</v>
      </c>
    </row>
    <row r="47" spans="1:11" ht="12.75" customHeight="1" x14ac:dyDescent="0.2">
      <c r="A47" s="138" t="s">
        <v>8</v>
      </c>
      <c r="B47" s="116">
        <v>6644</v>
      </c>
      <c r="C47" s="116">
        <v>7310</v>
      </c>
      <c r="D47" s="116">
        <v>7542</v>
      </c>
      <c r="E47" s="116">
        <v>8056</v>
      </c>
      <c r="F47" s="116">
        <v>8512</v>
      </c>
      <c r="G47" s="116">
        <v>8960</v>
      </c>
      <c r="H47" s="116">
        <v>9003</v>
      </c>
      <c r="I47" s="117">
        <v>8928</v>
      </c>
      <c r="J47" s="116">
        <v>8833</v>
      </c>
      <c r="K47" s="116">
        <v>9328</v>
      </c>
    </row>
    <row r="48" spans="1:11" ht="12.75" customHeight="1" x14ac:dyDescent="0.2">
      <c r="A48" s="138" t="s">
        <v>56</v>
      </c>
      <c r="B48" s="116">
        <v>0</v>
      </c>
      <c r="C48" s="116">
        <v>0</v>
      </c>
      <c r="D48" s="116">
        <v>0</v>
      </c>
      <c r="E48" s="116">
        <v>0</v>
      </c>
      <c r="F48" s="116">
        <v>0</v>
      </c>
      <c r="G48" s="116">
        <v>0</v>
      </c>
      <c r="H48" s="116">
        <v>0</v>
      </c>
      <c r="I48" s="117">
        <v>0</v>
      </c>
      <c r="J48" s="116">
        <v>0</v>
      </c>
      <c r="K48" s="116">
        <v>0</v>
      </c>
    </row>
    <row r="49" spans="1:11" ht="12.75" customHeight="1" x14ac:dyDescent="0.2">
      <c r="A49" s="138" t="s">
        <v>32</v>
      </c>
      <c r="B49" s="116">
        <v>19</v>
      </c>
      <c r="C49" s="116">
        <v>20</v>
      </c>
      <c r="D49" s="116">
        <v>20</v>
      </c>
      <c r="E49" s="116">
        <v>20</v>
      </c>
      <c r="F49" s="116">
        <v>20</v>
      </c>
      <c r="G49" s="116">
        <v>20</v>
      </c>
      <c r="H49" s="116">
        <v>20</v>
      </c>
      <c r="I49" s="117">
        <v>18</v>
      </c>
      <c r="J49" s="116">
        <v>18</v>
      </c>
      <c r="K49" s="116">
        <v>18</v>
      </c>
    </row>
    <row r="50" spans="1:11" ht="12.75" customHeight="1" x14ac:dyDescent="0.2">
      <c r="A50" s="138" t="s">
        <v>33</v>
      </c>
      <c r="B50" s="116">
        <v>0</v>
      </c>
      <c r="C50" s="116">
        <v>0</v>
      </c>
      <c r="D50" s="116">
        <v>0</v>
      </c>
      <c r="E50" s="116">
        <v>0</v>
      </c>
      <c r="F50" s="116">
        <v>0</v>
      </c>
      <c r="G50" s="116">
        <v>0</v>
      </c>
      <c r="H50" s="116">
        <v>0</v>
      </c>
      <c r="I50" s="117">
        <v>0</v>
      </c>
      <c r="J50" s="116">
        <v>0</v>
      </c>
      <c r="K50" s="116">
        <v>0</v>
      </c>
    </row>
    <row r="51" spans="1:11" ht="12.75" customHeight="1" x14ac:dyDescent="0.2">
      <c r="A51" s="138" t="s">
        <v>39</v>
      </c>
      <c r="B51" s="116">
        <v>305</v>
      </c>
      <c r="C51" s="116">
        <v>302</v>
      </c>
      <c r="D51" s="116">
        <v>302</v>
      </c>
      <c r="E51" s="116">
        <v>302</v>
      </c>
      <c r="F51" s="116">
        <v>301</v>
      </c>
      <c r="G51" s="116">
        <v>301</v>
      </c>
      <c r="H51" s="116">
        <v>296</v>
      </c>
      <c r="I51" s="117">
        <v>288</v>
      </c>
      <c r="J51" s="116">
        <v>292</v>
      </c>
      <c r="K51" s="116">
        <v>286</v>
      </c>
    </row>
    <row r="52" spans="1:11" ht="12.75" customHeight="1" x14ac:dyDescent="0.2">
      <c r="A52" s="138" t="s">
        <v>34</v>
      </c>
      <c r="B52" s="116">
        <v>0</v>
      </c>
      <c r="C52" s="116">
        <v>0</v>
      </c>
      <c r="D52" s="116">
        <v>0</v>
      </c>
      <c r="E52" s="116">
        <v>0</v>
      </c>
      <c r="F52" s="116">
        <v>0</v>
      </c>
      <c r="G52" s="116">
        <v>0</v>
      </c>
      <c r="H52" s="116">
        <v>0</v>
      </c>
      <c r="I52" s="117">
        <v>0</v>
      </c>
      <c r="J52" s="116">
        <v>0</v>
      </c>
      <c r="K52" s="116">
        <v>0</v>
      </c>
    </row>
    <row r="53" spans="1:11" ht="12.75" customHeight="1" thickBot="1" x14ac:dyDescent="0.25">
      <c r="A53" s="139" t="s">
        <v>9</v>
      </c>
      <c r="B53" s="121">
        <v>30542</v>
      </c>
      <c r="C53" s="121">
        <v>32355</v>
      </c>
      <c r="D53" s="121">
        <v>32711</v>
      </c>
      <c r="E53" s="121">
        <v>32797</v>
      </c>
      <c r="F53" s="121">
        <v>32580</v>
      </c>
      <c r="G53" s="121">
        <v>32603</v>
      </c>
      <c r="H53" s="121">
        <v>32241</v>
      </c>
      <c r="I53" s="122">
        <v>30527</v>
      </c>
      <c r="J53" s="116">
        <v>31796</v>
      </c>
      <c r="K53" s="116">
        <v>31543</v>
      </c>
    </row>
    <row r="54" spans="1:11" ht="12.75" customHeight="1" x14ac:dyDescent="0.2">
      <c r="A54" s="140" t="s">
        <v>11</v>
      </c>
      <c r="B54" s="82">
        <v>91237</v>
      </c>
      <c r="C54" s="82">
        <v>95979</v>
      </c>
      <c r="D54" s="82">
        <v>96606</v>
      </c>
      <c r="E54" s="82">
        <v>99015</v>
      </c>
      <c r="F54" s="82">
        <v>99975</v>
      </c>
      <c r="G54" s="82">
        <v>101145</v>
      </c>
      <c r="H54" s="82">
        <v>100665</v>
      </c>
      <c r="I54" s="10">
        <v>97513</v>
      </c>
      <c r="J54" s="82">
        <v>100433</v>
      </c>
      <c r="K54" s="82">
        <f>SUM(K4:K53)</f>
        <v>102219</v>
      </c>
    </row>
    <row r="55" spans="1:11" ht="12.75" customHeight="1" x14ac:dyDescent="0.2">
      <c r="A55" s="141" t="s">
        <v>88</v>
      </c>
      <c r="I55" s="86"/>
      <c r="J55" s="76"/>
      <c r="K55" s="76"/>
    </row>
    <row r="56" spans="1:11" ht="12.75" customHeight="1" x14ac:dyDescent="0.2">
      <c r="A56" s="84" t="s">
        <v>81</v>
      </c>
    </row>
    <row r="57" spans="1:11" ht="12.75" customHeight="1" x14ac:dyDescent="0.2">
      <c r="A57" s="84" t="s">
        <v>87</v>
      </c>
    </row>
    <row r="58" spans="1:11" ht="12.75" customHeight="1" x14ac:dyDescent="0.2"/>
    <row r="59" spans="1:11" ht="12.75" customHeight="1" x14ac:dyDescent="0.2"/>
  </sheetData>
  <mergeCells count="1">
    <mergeCell ref="B2:K2"/>
  </mergeCells>
  <phoneticPr fontId="8" type="noConversion"/>
  <printOptions horizontalCentered="1" verticalCentered="1"/>
  <pageMargins left="0.25" right="0.25" top="0.75" bottom="0.75" header="0.3" footer="0.3"/>
  <pageSetup scale="70" orientation="landscape" r:id="rId1"/>
  <headerFooter alignWithMargins="0">
    <oddHeader>&amp;CTable 10 Producible and Service Completions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Summary</vt:lpstr>
      <vt:lpstr>Table 1 Number of Leases</vt:lpstr>
      <vt:lpstr>Table 2 Acreage in Effect</vt:lpstr>
      <vt:lpstr>Table 3 Number of New Leases </vt:lpstr>
      <vt:lpstr>Table 4 Acreage in New Leases </vt:lpstr>
      <vt:lpstr>Table 5 Producing Leases</vt:lpstr>
      <vt:lpstr>Table 6 Producing Acres</vt:lpstr>
      <vt:lpstr>Table 7 Number of Approved APDs</vt:lpstr>
      <vt:lpstr>Table 8 Wells Spud</vt:lpstr>
      <vt:lpstr>Table 9 Producible Well Bores</vt:lpstr>
      <vt:lpstr>Table 10 Producible Completions</vt:lpstr>
    </vt:vector>
  </TitlesOfParts>
  <Company>DOI BLM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krauss</dc:creator>
  <cp:lastModifiedBy>smcginnis</cp:lastModifiedBy>
  <cp:lastPrinted>2018-02-15T18:56:13Z</cp:lastPrinted>
  <dcterms:created xsi:type="dcterms:W3CDTF">2004-07-14T18:31:38Z</dcterms:created>
  <dcterms:modified xsi:type="dcterms:W3CDTF">2019-02-25T16:44:46Z</dcterms:modified>
</cp:coreProperties>
</file>